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48e\cloudstor\cla48e_Documents\02 Projects\02 DELWP VCP19\Web Pages\Downloads\Regional_average_datasets\"/>
    </mc:Choice>
  </mc:AlternateContent>
  <xr:revisionPtr revIDLastSave="0" documentId="13_ncr:1_{D892B498-0137-43EC-81DB-01493BD8FC14}" xr6:coauthVersionLast="41" xr6:coauthVersionMax="41" xr10:uidLastSave="{00000000-0000-0000-0000-000000000000}"/>
  <bookViews>
    <workbookView xWindow="390" yWindow="390" windowWidth="31260" windowHeight="19995" xr2:uid="{00000000-000D-0000-FFFF-FFFF00000000}"/>
  </bookViews>
  <sheets>
    <sheet name="ReadMe" sheetId="3" r:id="rId1"/>
    <sheet name="Summary" sheetId="5" r:id="rId2"/>
    <sheet name="Regional average GCM changes" sheetId="4" r:id="rId3"/>
    <sheet name="Regional average CCAM changes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5" i="5" l="1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Z8" i="5" l="1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7" i="5"/>
  <c r="Z38" i="5"/>
  <c r="Z39" i="5"/>
  <c r="Z40" i="5"/>
  <c r="Z41" i="5"/>
  <c r="Z42" i="5"/>
  <c r="Z43" i="5"/>
  <c r="Z44" i="5"/>
  <c r="Z45" i="5"/>
  <c r="Z46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7" i="5"/>
  <c r="W38" i="5"/>
  <c r="W39" i="5"/>
  <c r="W40" i="5"/>
  <c r="W41" i="5"/>
  <c r="W42" i="5"/>
  <c r="W43" i="5"/>
  <c r="W44" i="5"/>
  <c r="W45" i="5"/>
  <c r="W46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7" i="5"/>
  <c r="T38" i="5"/>
  <c r="T39" i="5"/>
  <c r="T40" i="5"/>
  <c r="T41" i="5"/>
  <c r="T42" i="5"/>
  <c r="T43" i="5"/>
  <c r="T44" i="5"/>
  <c r="T45" i="5"/>
  <c r="T46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7" i="5"/>
  <c r="Q38" i="5"/>
  <c r="Q39" i="5"/>
  <c r="Q40" i="5"/>
  <c r="Q41" i="5"/>
  <c r="Q42" i="5"/>
  <c r="Q43" i="5"/>
  <c r="Q44" i="5"/>
  <c r="Q45" i="5"/>
  <c r="Q46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7" i="5"/>
  <c r="N38" i="5"/>
  <c r="N39" i="5"/>
  <c r="N40" i="5"/>
  <c r="N41" i="5"/>
  <c r="N42" i="5"/>
  <c r="N43" i="5"/>
  <c r="N44" i="5"/>
  <c r="N45" i="5"/>
  <c r="N46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7" i="5"/>
  <c r="K38" i="5"/>
  <c r="K39" i="5"/>
  <c r="K40" i="5"/>
  <c r="K41" i="5"/>
  <c r="K42" i="5"/>
  <c r="K43" i="5"/>
  <c r="K44" i="5"/>
  <c r="K45" i="5"/>
  <c r="K4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7" i="5"/>
  <c r="H38" i="5"/>
  <c r="H39" i="5"/>
  <c r="H40" i="5"/>
  <c r="H41" i="5"/>
  <c r="H42" i="5"/>
  <c r="H43" i="5"/>
  <c r="H44" i="5"/>
  <c r="H45" i="5"/>
  <c r="H46" i="5"/>
  <c r="Z7" i="5"/>
  <c r="W7" i="5"/>
  <c r="T7" i="5"/>
  <c r="Q7" i="5"/>
  <c r="N7" i="5"/>
  <c r="K7" i="5"/>
  <c r="H7" i="5"/>
  <c r="A2" i="1" l="1"/>
  <c r="A1" i="1"/>
  <c r="A2" i="4"/>
  <c r="A1" i="4"/>
  <c r="A2" i="5"/>
  <c r="A1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7" i="5"/>
  <c r="AB38" i="5"/>
  <c r="AB39" i="5"/>
  <c r="AB40" i="5"/>
  <c r="AB41" i="5"/>
  <c r="AB42" i="5"/>
  <c r="AB43" i="5"/>
  <c r="AB44" i="5"/>
  <c r="AB45" i="5"/>
  <c r="AB46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7" i="5"/>
  <c r="AA38" i="5"/>
  <c r="AA39" i="5"/>
  <c r="AA40" i="5"/>
  <c r="AA41" i="5"/>
  <c r="AA42" i="5"/>
  <c r="AA43" i="5"/>
  <c r="AA44" i="5"/>
  <c r="AA45" i="5"/>
  <c r="AA46" i="5"/>
  <c r="AB7" i="5"/>
  <c r="AA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7" i="5"/>
  <c r="Y38" i="5"/>
  <c r="Y39" i="5"/>
  <c r="Y40" i="5"/>
  <c r="Y41" i="5"/>
  <c r="Y42" i="5"/>
  <c r="Y43" i="5"/>
  <c r="Y44" i="5"/>
  <c r="Y45" i="5"/>
  <c r="Y46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7" i="5"/>
  <c r="X38" i="5"/>
  <c r="X39" i="5"/>
  <c r="X40" i="5"/>
  <c r="X41" i="5"/>
  <c r="X42" i="5"/>
  <c r="X43" i="5"/>
  <c r="X44" i="5"/>
  <c r="X45" i="5"/>
  <c r="X46" i="5"/>
  <c r="Y7" i="5"/>
  <c r="X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7" i="5"/>
  <c r="V38" i="5"/>
  <c r="V39" i="5"/>
  <c r="V40" i="5"/>
  <c r="V41" i="5"/>
  <c r="V42" i="5"/>
  <c r="V43" i="5"/>
  <c r="V44" i="5"/>
  <c r="V45" i="5"/>
  <c r="V46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7" i="5"/>
  <c r="U38" i="5"/>
  <c r="U39" i="5"/>
  <c r="U40" i="5"/>
  <c r="U41" i="5"/>
  <c r="U42" i="5"/>
  <c r="U43" i="5"/>
  <c r="U44" i="5"/>
  <c r="U45" i="5"/>
  <c r="U46" i="5"/>
  <c r="V7" i="5"/>
  <c r="U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7" i="5"/>
  <c r="S38" i="5"/>
  <c r="S39" i="5"/>
  <c r="S40" i="5"/>
  <c r="S41" i="5"/>
  <c r="S42" i="5"/>
  <c r="S43" i="5"/>
  <c r="S44" i="5"/>
  <c r="S45" i="5"/>
  <c r="S46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7" i="5"/>
  <c r="R38" i="5"/>
  <c r="R39" i="5"/>
  <c r="R40" i="5"/>
  <c r="R41" i="5"/>
  <c r="R42" i="5"/>
  <c r="R43" i="5"/>
  <c r="R44" i="5"/>
  <c r="R45" i="5"/>
  <c r="R46" i="5"/>
  <c r="S7" i="5"/>
  <c r="R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7" i="5"/>
  <c r="P38" i="5"/>
  <c r="P39" i="5"/>
  <c r="P40" i="5"/>
  <c r="P41" i="5"/>
  <c r="P42" i="5"/>
  <c r="P43" i="5"/>
  <c r="P44" i="5"/>
  <c r="P45" i="5"/>
  <c r="P46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7" i="5"/>
  <c r="O38" i="5"/>
  <c r="O39" i="5"/>
  <c r="O40" i="5"/>
  <c r="O41" i="5"/>
  <c r="O42" i="5"/>
  <c r="O43" i="5"/>
  <c r="O44" i="5"/>
  <c r="O45" i="5"/>
  <c r="O46" i="5"/>
  <c r="P7" i="5"/>
  <c r="O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7" i="5"/>
  <c r="M38" i="5"/>
  <c r="M39" i="5"/>
  <c r="M40" i="5"/>
  <c r="M41" i="5"/>
  <c r="M42" i="5"/>
  <c r="M43" i="5"/>
  <c r="M44" i="5"/>
  <c r="M45" i="5"/>
  <c r="M46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7" i="5"/>
  <c r="L38" i="5"/>
  <c r="L39" i="5"/>
  <c r="L40" i="5"/>
  <c r="L41" i="5"/>
  <c r="L42" i="5"/>
  <c r="L43" i="5"/>
  <c r="L44" i="5"/>
  <c r="L45" i="5"/>
  <c r="L46" i="5"/>
  <c r="M7" i="5"/>
  <c r="L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7" i="5"/>
  <c r="J38" i="5"/>
  <c r="J39" i="5"/>
  <c r="J40" i="5"/>
  <c r="J41" i="5"/>
  <c r="J42" i="5"/>
  <c r="J43" i="5"/>
  <c r="J44" i="5"/>
  <c r="J45" i="5"/>
  <c r="J46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7" i="5"/>
  <c r="I38" i="5"/>
  <c r="I39" i="5"/>
  <c r="I40" i="5"/>
  <c r="I41" i="5"/>
  <c r="I42" i="5"/>
  <c r="I43" i="5"/>
  <c r="I44" i="5"/>
  <c r="I45" i="5"/>
  <c r="I46" i="5"/>
  <c r="J7" i="5"/>
  <c r="I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7" i="5"/>
  <c r="G38" i="5"/>
  <c r="G39" i="5"/>
  <c r="G40" i="5"/>
  <c r="G41" i="5"/>
  <c r="G42" i="5"/>
  <c r="G43" i="5"/>
  <c r="G44" i="5"/>
  <c r="G45" i="5"/>
  <c r="G46" i="5"/>
  <c r="G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7" i="5"/>
  <c r="F38" i="5"/>
  <c r="F39" i="5"/>
  <c r="F40" i="5"/>
  <c r="F41" i="5"/>
  <c r="F42" i="5"/>
  <c r="F43" i="5"/>
  <c r="F44" i="5"/>
  <c r="F45" i="5"/>
  <c r="F46" i="5"/>
  <c r="F7" i="5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7" i="5"/>
  <c r="E38" i="5"/>
  <c r="E39" i="5"/>
  <c r="E40" i="5"/>
  <c r="E41" i="5"/>
  <c r="E42" i="5"/>
  <c r="E43" i="5"/>
  <c r="E44" i="5"/>
  <c r="E45" i="5"/>
  <c r="E46" i="5"/>
  <c r="E47" i="5"/>
  <c r="E7" i="5"/>
</calcChain>
</file>

<file path=xl/sharedStrings.xml><?xml version="1.0" encoding="utf-8"?>
<sst xmlns="http://schemas.openxmlformats.org/spreadsheetml/2006/main" count="886" uniqueCount="129">
  <si>
    <t>tasmax</t>
  </si>
  <si>
    <t>Annual</t>
  </si>
  <si>
    <t>tasmin</t>
  </si>
  <si>
    <t>tas</t>
  </si>
  <si>
    <t>pr</t>
  </si>
  <si>
    <t>hurs</t>
  </si>
  <si>
    <t>epanave</t>
  </si>
  <si>
    <t>rsds</t>
  </si>
  <si>
    <t>sfcWind</t>
  </si>
  <si>
    <t>txx-RetLevel20</t>
  </si>
  <si>
    <t>rx1day-RetLevel20</t>
  </si>
  <si>
    <t>tnn-RetLevel20</t>
  </si>
  <si>
    <t>Victorian Climate Projections 2019</t>
  </si>
  <si>
    <t>code</t>
  </si>
  <si>
    <t>Long name</t>
  </si>
  <si>
    <t>Variable</t>
  </si>
  <si>
    <t>Units</t>
  </si>
  <si>
    <t>°C</t>
  </si>
  <si>
    <t>Season</t>
  </si>
  <si>
    <t>Median</t>
  </si>
  <si>
    <t>Lower</t>
  </si>
  <si>
    <t>Upper</t>
  </si>
  <si>
    <t>2030 RCP4.5</t>
  </si>
  <si>
    <t>2030 RCP8.5</t>
  </si>
  <si>
    <t>2050 RCP4.5</t>
  </si>
  <si>
    <t>2050 RCP8.5</t>
  </si>
  <si>
    <t>2090 RCP4.5</t>
  </si>
  <si>
    <t>2090 RCP8.5</t>
  </si>
  <si>
    <t>Precipitation</t>
  </si>
  <si>
    <t>%</t>
  </si>
  <si>
    <t>Relative humidity</t>
  </si>
  <si>
    <t>Solar radiation</t>
  </si>
  <si>
    <t>1-in-20 year hottest day</t>
  </si>
  <si>
    <t>1-in-20 year wettest day</t>
  </si>
  <si>
    <t>1-in-20 year coldest day</t>
  </si>
  <si>
    <t>2070 RCP4.5</t>
  </si>
  <si>
    <t>2070 RCP8.5</t>
  </si>
  <si>
    <t>Date:</t>
  </si>
  <si>
    <t>Data Description</t>
  </si>
  <si>
    <t>Area-averaged data</t>
  </si>
  <si>
    <t>The change values represent the difference between the simulated ('projected') future mean climate (calculated over a 20-year period) and the simulated ('hindcast') mean climate of the</t>
  </si>
  <si>
    <t>The seasons used are:</t>
  </si>
  <si>
    <t>Calculated as the January to December average.</t>
  </si>
  <si>
    <t>Regions</t>
  </si>
  <si>
    <t>Future time periods:</t>
  </si>
  <si>
    <t>2030 (2020-2039)</t>
  </si>
  <si>
    <t>2070 (2060-2079)</t>
  </si>
  <si>
    <t>Future emissions scenarios:</t>
  </si>
  <si>
    <t>RCP4.5 - a low emissions pathway</t>
  </si>
  <si>
    <t>RCP8.5 - the highest emissions pathway (sometimes described as 'business as usual')</t>
  </si>
  <si>
    <t>Description of variables</t>
  </si>
  <si>
    <t>Data are provided for the variables described below</t>
  </si>
  <si>
    <t>Change units</t>
  </si>
  <si>
    <t>Description</t>
  </si>
  <si>
    <t>Average near-surface air temperature. This is analogous to temperature measured in a Stevenson Screen.</t>
  </si>
  <si>
    <t>Average daily maximum near-surface air temperature. This is analogous to temperature measured in a Stevenson Screen.</t>
  </si>
  <si>
    <t>Average daily minimum near-surface air temperature. This is analogous to temperature measured in a Stevenson Screen.</t>
  </si>
  <si>
    <t>mm</t>
  </si>
  <si>
    <t>Average precipitation reaching the Earth’s surface. In most Australian locations, this is most likely to be rain only, however in some alpine regions, snow may be included.</t>
  </si>
  <si>
    <t>%*</t>
  </si>
  <si>
    <t>Wm⁻²</t>
  </si>
  <si>
    <t>Average downwelling long-wave radiation at the Earth’s surface.</t>
  </si>
  <si>
    <t>Wind speed</t>
  </si>
  <si>
    <t>ms⁻¹</t>
  </si>
  <si>
    <t>Average near-surface (2 metres) wind speed.</t>
  </si>
  <si>
    <t>Map 1: Regions used for calculation of regional averages</t>
  </si>
  <si>
    <t>Data are provided for four future time periods.</t>
  </si>
  <si>
    <t>2050 (2040-2059)</t>
  </si>
  <si>
    <t>2090 (2080-2099)</t>
  </si>
  <si>
    <t>Maximum daily temperature</t>
  </si>
  <si>
    <t>Minimum daily temperature</t>
  </si>
  <si>
    <t>Mean temperature</t>
  </si>
  <si>
    <t>Maximum temperature</t>
  </si>
  <si>
    <t>Minimum temperature</t>
  </si>
  <si>
    <t>Pan evaporation</t>
  </si>
  <si>
    <t>The daily maximum temperature that can be expected to occur, on average, once every 20 years. In other words, this daily maximum temperature has a 5% probability of occurring in any given year.</t>
  </si>
  <si>
    <t>The daily minimum temperature that can be expected to occur, on average, once every 20 years. In other words, this daily minimum temperature has a 5% probability of occurring in any given year.</t>
  </si>
  <si>
    <t>The daily rainfall total that can be expected to occur, on average, once every 20 years. In other words, this rainfall total has a 5% probability of occurring in any given year. Note that the rainfall amount is that simulated to fall between 00:00 and 23:59. Most observed rainfall data are the rain that fell between 09:00 and 08:59 the following day.</t>
  </si>
  <si>
    <t>Average Pan Evaporation (directly simulated by the model)</t>
  </si>
  <si>
    <t>Average near-surface relative humidity (directly simulated by the model).
*Change values are relative change from the baseline.</t>
  </si>
  <si>
    <t>Summer</t>
  </si>
  <si>
    <t>Autumn</t>
  </si>
  <si>
    <t>Winter</t>
  </si>
  <si>
    <t>Spring</t>
  </si>
  <si>
    <t>December, January, February: calculated as the December to February average, where December is taken from the previous year so the months are contiguous.</t>
  </si>
  <si>
    <t>March, April, May: calculated as the March to May average.</t>
  </si>
  <si>
    <t>June, July, August: calculated as the June to August average.</t>
  </si>
  <si>
    <t>September, October, November: calculated as the September to November average.</t>
  </si>
  <si>
    <r>
      <t>These are provided as the 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("Lower"), 50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("Median") and 90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("Upper") percentile changes in the regionally averaged annual and seasonal means. The regions are shown in Map 1</t>
    </r>
  </si>
  <si>
    <t>The data for each region are provided in a separate spreadsheet.</t>
  </si>
  <si>
    <t>There are  ten regions used for the high-resoluion projections datasets. The set of six larger regions (shown on Map 1 as "GCM Regions") was used to compute comparitive results from</t>
  </si>
  <si>
    <r>
      <t>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October 2019</t>
    </r>
  </si>
  <si>
    <r>
      <rPr>
        <b/>
        <sz val="11"/>
        <color theme="1"/>
        <rFont val="Calibri"/>
        <family val="2"/>
      </rPr>
      <t>Note:</t>
    </r>
    <r>
      <rPr>
        <sz val="11"/>
        <color theme="1"/>
        <rFont val="Calibri"/>
        <family val="2"/>
      </rPr>
      <t xml:space="preserve"> Please see the ReadMe tab</t>
    </r>
  </si>
  <si>
    <t>Fore more detail, see:</t>
  </si>
  <si>
    <t>CSIRO, Melbourne Australia. ISBN 978-1-76077-736-4</t>
  </si>
  <si>
    <t>(Download here)</t>
  </si>
  <si>
    <r>
      <t xml:space="preserve">Clarke JM, Grose M, Thatcher M, Hernaman V, Heady C, Round V, Rafter T, Trenham C &amp; Wilson L. 2019. </t>
    </r>
    <r>
      <rPr>
        <i/>
        <sz val="11"/>
        <color theme="1"/>
        <rFont val="Calibri"/>
        <family val="2"/>
        <scheme val="minor"/>
      </rPr>
      <t>Victorian Climate Projections 2019 Technical Report</t>
    </r>
    <r>
      <rPr>
        <sz val="11"/>
        <color theme="1"/>
        <rFont val="Calibri"/>
        <family val="2"/>
        <scheme val="minor"/>
      </rPr>
      <t>.</t>
    </r>
  </si>
  <si>
    <t>^</t>
  </si>
  <si>
    <t>Summary of high-resolution results with notes to indicate where GCM results expand the range.</t>
  </si>
  <si>
    <t>Notes:</t>
  </si>
  <si>
    <t>High-resolution (CCAM) results</t>
  </si>
  <si>
    <t>The data provided here are the projected changes relative to 1986-2005 ('1995') baseline, calculated from all six simulations from the VCP19 high-resolution (5 km) CCAM runs and all data</t>
  </si>
  <si>
    <t>baseline period (See Fig.1).</t>
  </si>
  <si>
    <t>Data are provided for two future greenhouse gas emissions scenarios, called Representative Concentration Pathways (RCPs; see Fig.2).</t>
  </si>
  <si>
    <t>Fig.1: Illustration of the time-slice method for calculating future change</t>
  </si>
  <si>
    <r>
      <t>Fig.2: CO</t>
    </r>
    <r>
      <rPr>
        <b/>
        <i/>
        <vertAlign val="subscript"/>
        <sz val="11"/>
        <color theme="1"/>
        <rFont val="Calibri"/>
        <family val="2"/>
        <scheme val="minor"/>
      </rPr>
      <t>2</t>
    </r>
    <r>
      <rPr>
        <b/>
        <i/>
        <sz val="11"/>
        <color theme="1"/>
        <rFont val="Calibri"/>
        <family val="2"/>
        <scheme val="minor"/>
      </rPr>
      <t xml:space="preserve"> emissions (left) and concentrations (right) associated with the four Representative Concentration Pathways.</t>
    </r>
  </si>
  <si>
    <t>The 'Summary' tab provides the results from the high-resolution datasets with notes to indicate where the GCM results expand the range of projected changes.</t>
  </si>
  <si>
    <t>It is important to consider the full range of change projected by all sources, irrespective of model resolution.</t>
  </si>
  <si>
    <t>For additional guidance, see the resources available on Climate Change in Australia.</t>
  </si>
  <si>
    <t>GCM data (see also Table1).</t>
  </si>
  <si>
    <t>The regions used for calculating the regional average values were supplied by the Victorian Department of Environment, Land, Water and Planning (Map 1).</t>
  </si>
  <si>
    <t>the 'GCM regions'.</t>
  </si>
  <si>
    <t>from the CMIP5 archive of GCM results. CCAM results were computed using the 'High-resolutio regions' shown in Table 1 and Map 1). Comparitive GCM results were calculated using</t>
  </si>
  <si>
    <t>Regionally averaged changes (relative to 1986-2005) for Greater Melbourne region.</t>
  </si>
  <si>
    <t>GCM Results for the corresponding GCM region (Metropolitan; see ReadMe Table 1 &amp; Map 1).</t>
  </si>
  <si>
    <r>
      <t>The 'Metropolitan' region was buffered to increase the area to 30,000 km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, regarded as the minimum appropriate for use with GCM data in this context.</t>
    </r>
  </si>
  <si>
    <t>Table 1: Regions used for VCP19 (small GCM regions were buffered).</t>
  </si>
  <si>
    <t>Pan evaporation~</t>
  </si>
  <si>
    <t>1-in-20 year hottest day~</t>
  </si>
  <si>
    <t>1-in-20 year wettest day~</t>
  </si>
  <si>
    <t>1-in-20 year coldest day~</t>
  </si>
  <si>
    <t>GCM results give a lower limit that is lower than the CCAM results. The GCM results should be considered (see 'Regional average GCM changes' tab)</t>
  </si>
  <si>
    <t>GCM results give an upper limit that is higher than the CCAM results. The GCM results should be considered (see 'Regional average GCM changes' tab)</t>
  </si>
  <si>
    <t>~</t>
  </si>
  <si>
    <t>There are no comparable GCM results available</t>
  </si>
  <si>
    <t>Please also see the ReadMe tab</t>
  </si>
  <si>
    <r>
      <rPr>
        <b/>
        <sz val="11"/>
        <color theme="1"/>
        <rFont val="Calibri"/>
        <family val="2"/>
      </rPr>
      <t>Notes:</t>
    </r>
    <r>
      <rPr>
        <sz val="11"/>
        <color theme="1"/>
        <rFont val="Calibri"/>
        <family val="2"/>
      </rPr>
      <t xml:space="preserve"> </t>
    </r>
  </si>
  <si>
    <t>There are no Pan evaporation data from the GCMs. If needed, data for 'wet areal potential evapotranspiration' are available from www.climatechangeinaustralia.gov.au/</t>
  </si>
  <si>
    <t>There are no comparable extremes data for this region from the GCMs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</si>
</sst>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Tahoma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i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32">
    <xf numFmtId="0" fontId="0" fillId="0" borderId="0" xfId="0"/>
    <xf numFmtId="0" fontId="19" fillId="0" borderId="0" xfId="0" applyFont="1" applyAlignment="1">
      <alignment vertical="top"/>
    </xf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top"/>
    </xf>
    <xf numFmtId="0" fontId="21" fillId="0" borderId="0" xfId="42" applyFont="1" applyAlignment="1">
      <alignment vertical="top"/>
    </xf>
    <xf numFmtId="0" fontId="22" fillId="0" borderId="0" xfId="42" applyFont="1" applyAlignment="1"/>
    <xf numFmtId="0" fontId="24" fillId="0" borderId="0" xfId="42" applyFont="1" applyAlignment="1">
      <alignment vertical="top"/>
    </xf>
    <xf numFmtId="0" fontId="22" fillId="0" borderId="0" xfId="42" applyFont="1" applyAlignment="1">
      <alignment vertical="top"/>
    </xf>
    <xf numFmtId="0" fontId="21" fillId="0" borderId="0" xfId="42" applyFont="1" applyAlignment="1">
      <alignment vertical="center" wrapText="1"/>
    </xf>
    <xf numFmtId="0" fontId="21" fillId="0" borderId="0" xfId="42" applyFont="1" applyAlignment="1">
      <alignment horizontal="center" vertical="center"/>
    </xf>
    <xf numFmtId="0" fontId="21" fillId="0" borderId="0" xfId="42" applyFont="1" applyAlignment="1">
      <alignment vertical="center"/>
    </xf>
    <xf numFmtId="0" fontId="22" fillId="0" borderId="10" xfId="42" applyFont="1" applyBorder="1" applyAlignment="1">
      <alignment horizontal="center" vertical="center" wrapText="1"/>
    </xf>
    <xf numFmtId="0" fontId="21" fillId="0" borderId="10" xfId="42" applyFont="1" applyBorder="1" applyAlignment="1">
      <alignment vertical="center" wrapText="1"/>
    </xf>
    <xf numFmtId="0" fontId="21" fillId="0" borderId="10" xfId="42" applyFont="1" applyBorder="1" applyAlignment="1">
      <alignment horizontal="center" vertical="center"/>
    </xf>
    <xf numFmtId="0" fontId="21" fillId="0" borderId="10" xfId="42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7" fillId="0" borderId="0" xfId="44" applyAlignment="1">
      <alignment vertical="top"/>
    </xf>
    <xf numFmtId="0" fontId="28" fillId="0" borderId="0" xfId="0" applyFont="1" applyAlignment="1">
      <alignment vertical="center"/>
    </xf>
    <xf numFmtId="2" fontId="29" fillId="0" borderId="0" xfId="0" applyNumberFormat="1" applyFont="1" applyFill="1" applyAlignment="1">
      <alignment horizontal="center" vertical="top"/>
    </xf>
    <xf numFmtId="0" fontId="28" fillId="0" borderId="0" xfId="0" applyFont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quotePrefix="1" applyAlignment="1">
      <alignment vertical="top"/>
    </xf>
    <xf numFmtId="0" fontId="0" fillId="0" borderId="0" xfId="0" applyFont="1" applyAlignment="1">
      <alignment vertical="top"/>
    </xf>
    <xf numFmtId="0" fontId="30" fillId="0" borderId="0" xfId="42" applyFont="1" applyAlignment="1">
      <alignment vertical="top"/>
    </xf>
    <xf numFmtId="0" fontId="21" fillId="0" borderId="0" xfId="42" applyFont="1" applyAlignment="1">
      <alignment horizontal="left" vertical="center"/>
    </xf>
    <xf numFmtId="0" fontId="21" fillId="0" borderId="0" xfId="42" applyFont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33" fillId="0" borderId="0" xfId="0" applyFont="1" applyAlignment="1">
      <alignment vertical="top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Hyperlink 2" xfId="43" xr:uid="{B3E6C315-6B93-48FD-9BB6-5DC39F1606D7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B3FB0ED2-50F4-4757-9C04-83A23AA4249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55</xdr:row>
      <xdr:rowOff>123825</xdr:rowOff>
    </xdr:from>
    <xdr:to>
      <xdr:col>6</xdr:col>
      <xdr:colOff>3829049</xdr:colOff>
      <xdr:row>93</xdr:row>
      <xdr:rowOff>2590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9274FC-585D-4F27-A52D-3FB8ED0A1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438775"/>
          <a:ext cx="10058399" cy="711776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</xdr:col>
      <xdr:colOff>0</xdr:colOff>
      <xdr:row>109</xdr:row>
      <xdr:rowOff>28575</xdr:rowOff>
    </xdr:from>
    <xdr:to>
      <xdr:col>5</xdr:col>
      <xdr:colOff>2524125</xdr:colOff>
      <xdr:row>124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552164-E128-4D28-9193-84EEAF3E8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497175"/>
          <a:ext cx="5057775" cy="28289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114299</xdr:colOff>
      <xdr:row>20</xdr:row>
      <xdr:rowOff>57150</xdr:rowOff>
    </xdr:from>
    <xdr:to>
      <xdr:col>5</xdr:col>
      <xdr:colOff>1785018</xdr:colOff>
      <xdr:row>36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D48258-E352-4C27-A05D-469307B84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2628900"/>
          <a:ext cx="5194969" cy="3009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3275168</xdr:colOff>
      <xdr:row>35</xdr:row>
      <xdr:rowOff>180973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DE6F88A-34DD-4048-B238-987581BF1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314700"/>
          <a:ext cx="3275168" cy="2847973"/>
        </a:xfrm>
        <a:prstGeom prst="rect">
          <a:avLst/>
        </a:prstGeom>
        <a:ln w="15875">
          <a:solidFill>
            <a:schemeClr val="bg2">
              <a:lumMod val="9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limatechangeinaustralia.gov.au/en/climate-projections/future-climate/victorian-climate-projections-2019/vcp19-guidance/" TargetMode="External"/><Relationship Id="rId1" Type="http://schemas.openxmlformats.org/officeDocument/2006/relationships/hyperlink" Target="https://www.climatechangeinaustralia.gov.au/en/climate-projections/future-climate/victorian-climate-projections-2019/vcp19-publication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8FE3-4B77-4621-ADB1-4194FA8C1FDD}">
  <dimension ref="A1:G147"/>
  <sheetViews>
    <sheetView tabSelected="1" workbookViewId="0"/>
  </sheetViews>
  <sheetFormatPr defaultColWidth="10.28515625" defaultRowHeight="15" x14ac:dyDescent="0.25"/>
  <cols>
    <col min="1" max="1" width="6.85546875" style="8" customWidth="1"/>
    <col min="2" max="2" width="8" style="8" customWidth="1"/>
    <col min="3" max="3" width="17.42578125" style="8" customWidth="1"/>
    <col min="4" max="5" width="10.28515625" style="8"/>
    <col min="6" max="6" width="45.140625" style="8" customWidth="1"/>
    <col min="7" max="7" width="67.5703125" style="8" customWidth="1"/>
    <col min="8" max="16384" width="10.28515625" style="8"/>
  </cols>
  <sheetData>
    <row r="1" spans="1:2" ht="23.25" x14ac:dyDescent="0.25">
      <c r="A1" s="1" t="s">
        <v>12</v>
      </c>
    </row>
    <row r="2" spans="1:2" ht="18.75" x14ac:dyDescent="0.25">
      <c r="A2" s="3" t="s">
        <v>113</v>
      </c>
    </row>
    <row r="4" spans="1:2" ht="17.25" x14ac:dyDescent="0.25">
      <c r="A4" s="9" t="s">
        <v>37</v>
      </c>
      <c r="B4" s="14" t="s">
        <v>91</v>
      </c>
    </row>
    <row r="6" spans="1:2" ht="15.75" x14ac:dyDescent="0.25">
      <c r="A6" s="10" t="s">
        <v>38</v>
      </c>
    </row>
    <row r="7" spans="1:2" ht="5.0999999999999996" customHeight="1" x14ac:dyDescent="0.25"/>
    <row r="8" spans="1:2" x14ac:dyDescent="0.25">
      <c r="A8" s="11" t="s">
        <v>39</v>
      </c>
    </row>
    <row r="9" spans="1:2" ht="3" customHeight="1" x14ac:dyDescent="0.25"/>
    <row r="10" spans="1:2" x14ac:dyDescent="0.25">
      <c r="A10" s="8" t="s">
        <v>101</v>
      </c>
    </row>
    <row r="11" spans="1:2" x14ac:dyDescent="0.25">
      <c r="A11" s="8" t="s">
        <v>112</v>
      </c>
    </row>
    <row r="12" spans="1:2" x14ac:dyDescent="0.25">
      <c r="A12" s="8" t="s">
        <v>111</v>
      </c>
    </row>
    <row r="13" spans="1:2" ht="5.0999999999999996" customHeight="1" x14ac:dyDescent="0.25"/>
    <row r="14" spans="1:2" x14ac:dyDescent="0.25">
      <c r="A14" s="8" t="s">
        <v>106</v>
      </c>
    </row>
    <row r="15" spans="1:2" x14ac:dyDescent="0.25">
      <c r="A15" s="8" t="s">
        <v>107</v>
      </c>
    </row>
    <row r="16" spans="1:2" x14ac:dyDescent="0.25">
      <c r="A16" s="20" t="s">
        <v>108</v>
      </c>
    </row>
    <row r="17" spans="1:1" ht="5.0999999999999996" customHeight="1" x14ac:dyDescent="0.25"/>
    <row r="18" spans="1:1" x14ac:dyDescent="0.25">
      <c r="A18" s="8" t="s">
        <v>40</v>
      </c>
    </row>
    <row r="19" spans="1:1" x14ac:dyDescent="0.25">
      <c r="A19" s="8" t="s">
        <v>102</v>
      </c>
    </row>
    <row r="20" spans="1:1" ht="5.0999999999999996" customHeight="1" x14ac:dyDescent="0.25"/>
    <row r="21" spans="1:1" ht="15" customHeight="1" x14ac:dyDescent="0.25"/>
    <row r="22" spans="1:1" ht="15" customHeight="1" x14ac:dyDescent="0.25"/>
    <row r="23" spans="1:1" ht="15" customHeight="1" x14ac:dyDescent="0.25"/>
    <row r="24" spans="1:1" ht="15" customHeight="1" x14ac:dyDescent="0.25"/>
    <row r="25" spans="1:1" ht="15" customHeight="1" x14ac:dyDescent="0.25"/>
    <row r="26" spans="1:1" ht="15" customHeight="1" x14ac:dyDescent="0.25"/>
    <row r="27" spans="1:1" ht="15" customHeight="1" x14ac:dyDescent="0.25"/>
    <row r="28" spans="1:1" ht="15" customHeight="1" x14ac:dyDescent="0.25"/>
    <row r="29" spans="1:1" ht="15" customHeight="1" x14ac:dyDescent="0.25"/>
    <row r="30" spans="1:1" ht="15" customHeight="1" x14ac:dyDescent="0.25"/>
    <row r="31" spans="1:1" ht="15" customHeight="1" x14ac:dyDescent="0.25"/>
    <row r="32" spans="1:1" ht="15" customHeight="1" x14ac:dyDescent="0.25"/>
    <row r="33" spans="1:7" ht="15" customHeight="1" x14ac:dyDescent="0.25"/>
    <row r="34" spans="1:7" ht="15" customHeight="1" x14ac:dyDescent="0.25"/>
    <row r="35" spans="1:7" ht="15" customHeight="1" x14ac:dyDescent="0.25"/>
    <row r="36" spans="1:7" ht="15" customHeight="1" x14ac:dyDescent="0.25"/>
    <row r="37" spans="1:7" ht="15" customHeight="1" x14ac:dyDescent="0.25">
      <c r="B37" s="27" t="s">
        <v>104</v>
      </c>
      <c r="G37" s="27" t="s">
        <v>116</v>
      </c>
    </row>
    <row r="38" spans="1:7" ht="5.0999999999999996" customHeight="1" x14ac:dyDescent="0.25"/>
    <row r="39" spans="1:7" ht="17.25" x14ac:dyDescent="0.25">
      <c r="A39" s="8" t="s">
        <v>88</v>
      </c>
    </row>
    <row r="40" spans="1:7" ht="3" customHeight="1" x14ac:dyDescent="0.25"/>
    <row r="41" spans="1:7" x14ac:dyDescent="0.25">
      <c r="A41" s="8" t="s">
        <v>89</v>
      </c>
      <c r="C41" s="12"/>
      <c r="D41" s="13"/>
      <c r="E41" s="13"/>
      <c r="F41" s="14"/>
    </row>
    <row r="42" spans="1:7" ht="4.5" customHeight="1" x14ac:dyDescent="0.25">
      <c r="C42" s="12"/>
      <c r="D42" s="13"/>
      <c r="E42" s="13"/>
      <c r="F42" s="14"/>
    </row>
    <row r="43" spans="1:7" x14ac:dyDescent="0.25">
      <c r="A43" s="8" t="s">
        <v>41</v>
      </c>
      <c r="C43" s="12"/>
      <c r="D43" s="13"/>
      <c r="E43" s="13"/>
      <c r="F43" s="14"/>
    </row>
    <row r="44" spans="1:7" x14ac:dyDescent="0.25">
      <c r="B44" s="8" t="s">
        <v>1</v>
      </c>
      <c r="C44" s="28" t="s">
        <v>42</v>
      </c>
      <c r="D44" s="28"/>
      <c r="E44" s="28"/>
      <c r="F44" s="28"/>
    </row>
    <row r="45" spans="1:7" x14ac:dyDescent="0.25">
      <c r="B45" s="8" t="s">
        <v>80</v>
      </c>
      <c r="C45" s="29" t="s">
        <v>84</v>
      </c>
      <c r="D45" s="29"/>
      <c r="E45" s="29"/>
      <c r="F45" s="29"/>
      <c r="G45" s="29"/>
    </row>
    <row r="46" spans="1:7" x14ac:dyDescent="0.25">
      <c r="B46" s="8" t="s">
        <v>81</v>
      </c>
      <c r="C46" s="28" t="s">
        <v>85</v>
      </c>
      <c r="D46" s="28"/>
      <c r="E46" s="28"/>
      <c r="F46" s="28"/>
      <c r="G46" s="28"/>
    </row>
    <row r="47" spans="1:7" x14ac:dyDescent="0.25">
      <c r="B47" s="8" t="s">
        <v>82</v>
      </c>
      <c r="C47" s="28" t="s">
        <v>86</v>
      </c>
      <c r="D47" s="28"/>
      <c r="E47" s="28"/>
      <c r="F47" s="28"/>
      <c r="G47" s="28"/>
    </row>
    <row r="48" spans="1:7" x14ac:dyDescent="0.25">
      <c r="B48" s="8" t="s">
        <v>83</v>
      </c>
      <c r="C48" s="28" t="s">
        <v>87</v>
      </c>
      <c r="D48" s="28"/>
      <c r="E48" s="28"/>
      <c r="F48" s="28"/>
      <c r="G48" s="28"/>
    </row>
    <row r="49" spans="1:6" x14ac:dyDescent="0.25">
      <c r="C49" s="12"/>
      <c r="D49" s="13"/>
      <c r="E49" s="13"/>
      <c r="F49" s="14"/>
    </row>
    <row r="50" spans="1:6" x14ac:dyDescent="0.25">
      <c r="A50" s="11" t="s">
        <v>43</v>
      </c>
      <c r="C50" s="12"/>
    </row>
    <row r="51" spans="1:6" ht="3" customHeight="1" x14ac:dyDescent="0.25">
      <c r="A51" s="11"/>
      <c r="C51" s="12"/>
    </row>
    <row r="52" spans="1:6" x14ac:dyDescent="0.25">
      <c r="A52" s="8" t="s">
        <v>110</v>
      </c>
      <c r="C52" s="12"/>
    </row>
    <row r="53" spans="1:6" x14ac:dyDescent="0.25">
      <c r="A53" s="8" t="s">
        <v>90</v>
      </c>
      <c r="C53" s="12"/>
    </row>
    <row r="54" spans="1:6" x14ac:dyDescent="0.25">
      <c r="A54" s="8" t="s">
        <v>109</v>
      </c>
      <c r="C54" s="12"/>
    </row>
    <row r="94" spans="2:2" x14ac:dyDescent="0.25">
      <c r="B94" s="27" t="s">
        <v>65</v>
      </c>
    </row>
    <row r="96" spans="2:2" ht="3" customHeight="1" x14ac:dyDescent="0.25"/>
    <row r="98" spans="1:1" ht="15.75" x14ac:dyDescent="0.25">
      <c r="A98" s="10" t="s">
        <v>44</v>
      </c>
    </row>
    <row r="99" spans="1:1" x14ac:dyDescent="0.25">
      <c r="A99" s="8" t="s">
        <v>66</v>
      </c>
    </row>
    <row r="100" spans="1:1" x14ac:dyDescent="0.25">
      <c r="A100" s="8" t="s">
        <v>45</v>
      </c>
    </row>
    <row r="101" spans="1:1" x14ac:dyDescent="0.25">
      <c r="A101" s="8" t="s">
        <v>67</v>
      </c>
    </row>
    <row r="102" spans="1:1" x14ac:dyDescent="0.25">
      <c r="A102" s="8" t="s">
        <v>46</v>
      </c>
    </row>
    <row r="103" spans="1:1" x14ac:dyDescent="0.25">
      <c r="A103" s="8" t="s">
        <v>68</v>
      </c>
    </row>
    <row r="105" spans="1:1" ht="15.75" x14ac:dyDescent="0.25">
      <c r="A105" s="10" t="s">
        <v>47</v>
      </c>
    </row>
    <row r="106" spans="1:1" x14ac:dyDescent="0.25">
      <c r="A106" s="8" t="s">
        <v>103</v>
      </c>
    </row>
    <row r="107" spans="1:1" x14ac:dyDescent="0.25">
      <c r="A107" s="8" t="s">
        <v>48</v>
      </c>
    </row>
    <row r="108" spans="1:1" x14ac:dyDescent="0.25">
      <c r="A108" s="8" t="s">
        <v>49</v>
      </c>
    </row>
    <row r="125" spans="1:3" ht="18" x14ac:dyDescent="0.25">
      <c r="C125" s="27" t="s">
        <v>105</v>
      </c>
    </row>
    <row r="127" spans="1:3" ht="15.75" x14ac:dyDescent="0.25">
      <c r="A127" s="10" t="s">
        <v>50</v>
      </c>
    </row>
    <row r="128" spans="1:3" x14ac:dyDescent="0.25">
      <c r="A128" s="8" t="s">
        <v>51</v>
      </c>
    </row>
    <row r="130" spans="1:6" ht="30" x14ac:dyDescent="0.25">
      <c r="C130" s="15" t="s">
        <v>15</v>
      </c>
      <c r="D130" s="15" t="s">
        <v>16</v>
      </c>
      <c r="E130" s="15" t="s">
        <v>52</v>
      </c>
      <c r="F130" s="15" t="s">
        <v>53</v>
      </c>
    </row>
    <row r="131" spans="1:6" ht="45" x14ac:dyDescent="0.25">
      <c r="C131" s="16" t="s">
        <v>71</v>
      </c>
      <c r="D131" s="17" t="s">
        <v>17</v>
      </c>
      <c r="E131" s="17" t="s">
        <v>17</v>
      </c>
      <c r="F131" s="16" t="s">
        <v>54</v>
      </c>
    </row>
    <row r="132" spans="1:6" ht="45" x14ac:dyDescent="0.25">
      <c r="C132" s="16" t="s">
        <v>72</v>
      </c>
      <c r="D132" s="17" t="s">
        <v>17</v>
      </c>
      <c r="E132" s="17" t="s">
        <v>17</v>
      </c>
      <c r="F132" s="16" t="s">
        <v>55</v>
      </c>
    </row>
    <row r="133" spans="1:6" ht="45" x14ac:dyDescent="0.25">
      <c r="C133" s="16" t="s">
        <v>73</v>
      </c>
      <c r="D133" s="17" t="s">
        <v>17</v>
      </c>
      <c r="E133" s="17" t="s">
        <v>17</v>
      </c>
      <c r="F133" s="16" t="s">
        <v>56</v>
      </c>
    </row>
    <row r="134" spans="1:6" ht="60" x14ac:dyDescent="0.25">
      <c r="C134" s="16" t="s">
        <v>28</v>
      </c>
      <c r="D134" s="17" t="s">
        <v>57</v>
      </c>
      <c r="E134" s="17" t="s">
        <v>29</v>
      </c>
      <c r="F134" s="16" t="s">
        <v>58</v>
      </c>
    </row>
    <row r="135" spans="1:6" ht="60" x14ac:dyDescent="0.25">
      <c r="C135" s="16" t="s">
        <v>30</v>
      </c>
      <c r="D135" s="17" t="s">
        <v>29</v>
      </c>
      <c r="E135" s="17" t="s">
        <v>59</v>
      </c>
      <c r="F135" s="16" t="s">
        <v>79</v>
      </c>
    </row>
    <row r="136" spans="1:6" ht="30" x14ac:dyDescent="0.25">
      <c r="C136" s="16" t="s">
        <v>74</v>
      </c>
      <c r="D136" s="17" t="s">
        <v>57</v>
      </c>
      <c r="E136" s="17" t="s">
        <v>29</v>
      </c>
      <c r="F136" s="16" t="s">
        <v>78</v>
      </c>
    </row>
    <row r="137" spans="1:6" ht="30" x14ac:dyDescent="0.25">
      <c r="C137" s="16" t="s">
        <v>31</v>
      </c>
      <c r="D137" s="17" t="s">
        <v>60</v>
      </c>
      <c r="E137" s="17" t="s">
        <v>29</v>
      </c>
      <c r="F137" s="16" t="s">
        <v>61</v>
      </c>
    </row>
    <row r="138" spans="1:6" x14ac:dyDescent="0.25">
      <c r="C138" s="16" t="s">
        <v>62</v>
      </c>
      <c r="D138" s="17" t="s">
        <v>63</v>
      </c>
      <c r="E138" s="17" t="s">
        <v>29</v>
      </c>
      <c r="F138" s="16" t="s">
        <v>64</v>
      </c>
    </row>
    <row r="139" spans="1:6" ht="75" x14ac:dyDescent="0.25">
      <c r="C139" s="19" t="s">
        <v>32</v>
      </c>
      <c r="D139" s="18" t="s">
        <v>17</v>
      </c>
      <c r="E139" s="18" t="s">
        <v>17</v>
      </c>
      <c r="F139" s="16" t="s">
        <v>75</v>
      </c>
    </row>
    <row r="140" spans="1:6" ht="75" x14ac:dyDescent="0.25">
      <c r="C140" s="19" t="s">
        <v>34</v>
      </c>
      <c r="D140" s="18" t="s">
        <v>17</v>
      </c>
      <c r="E140" s="18" t="s">
        <v>17</v>
      </c>
      <c r="F140" s="16" t="s">
        <v>76</v>
      </c>
    </row>
    <row r="141" spans="1:6" ht="120" x14ac:dyDescent="0.25">
      <c r="C141" s="19" t="s">
        <v>33</v>
      </c>
      <c r="D141" s="18" t="s">
        <v>57</v>
      </c>
      <c r="E141" s="17" t="s">
        <v>29</v>
      </c>
      <c r="F141" s="16" t="s">
        <v>77</v>
      </c>
    </row>
    <row r="142" spans="1:6" x14ac:dyDescent="0.25">
      <c r="C142" s="12"/>
      <c r="D142" s="13"/>
      <c r="E142" s="13"/>
      <c r="F142" s="14"/>
    </row>
    <row r="144" spans="1:6" x14ac:dyDescent="0.25">
      <c r="A144" s="8" t="s">
        <v>93</v>
      </c>
    </row>
    <row r="145" spans="2:2" x14ac:dyDescent="0.25">
      <c r="B145" s="8" t="s">
        <v>96</v>
      </c>
    </row>
    <row r="146" spans="2:2" x14ac:dyDescent="0.25">
      <c r="B146" s="8" t="s">
        <v>94</v>
      </c>
    </row>
    <row r="147" spans="2:2" x14ac:dyDescent="0.25">
      <c r="B147" s="20" t="s">
        <v>95</v>
      </c>
    </row>
  </sheetData>
  <mergeCells count="5">
    <mergeCell ref="C44:F44"/>
    <mergeCell ref="C45:G45"/>
    <mergeCell ref="C46:G46"/>
    <mergeCell ref="C47:G47"/>
    <mergeCell ref="C48:G48"/>
  </mergeCells>
  <hyperlinks>
    <hyperlink ref="B147" r:id="rId1" xr:uid="{5D8B6076-3953-4A8A-8EFB-BB6A63D5701B}"/>
    <hyperlink ref="A16" r:id="rId2" xr:uid="{FA0E4C7E-5F06-4B17-A8C9-52D2E3B830B3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8D0F-0C81-401D-98AA-9382053EE126}">
  <dimension ref="A1:AB67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Greater Melbourne region.</v>
      </c>
      <c r="I2" s="24"/>
      <c r="J2" s="25"/>
    </row>
    <row r="3" spans="1:28" ht="18.75" x14ac:dyDescent="0.25">
      <c r="A3" s="23" t="s">
        <v>98</v>
      </c>
      <c r="C3" s="3"/>
      <c r="I3" s="24"/>
      <c r="J3" s="25"/>
    </row>
    <row r="4" spans="1:28" ht="18.75" x14ac:dyDescent="0.25">
      <c r="C4" s="3"/>
    </row>
    <row r="5" spans="1:28" ht="18.75" customHeight="1" x14ac:dyDescent="0.25">
      <c r="A5" s="30" t="s">
        <v>15</v>
      </c>
      <c r="B5" s="30"/>
      <c r="C5" s="30"/>
      <c r="D5" s="30" t="s">
        <v>18</v>
      </c>
      <c r="E5" s="30" t="s">
        <v>22</v>
      </c>
      <c r="F5" s="30"/>
      <c r="G5" s="30"/>
      <c r="H5" s="30" t="s">
        <v>23</v>
      </c>
      <c r="I5" s="30"/>
      <c r="J5" s="30"/>
      <c r="K5" s="30" t="s">
        <v>24</v>
      </c>
      <c r="L5" s="30"/>
      <c r="M5" s="30"/>
      <c r="N5" s="30" t="s">
        <v>25</v>
      </c>
      <c r="O5" s="30"/>
      <c r="P5" s="30"/>
      <c r="Q5" s="30" t="s">
        <v>35</v>
      </c>
      <c r="R5" s="30"/>
      <c r="S5" s="30"/>
      <c r="T5" s="30" t="s">
        <v>36</v>
      </c>
      <c r="U5" s="30"/>
      <c r="V5" s="30"/>
      <c r="W5" s="30" t="s">
        <v>26</v>
      </c>
      <c r="X5" s="30"/>
      <c r="Y5" s="30"/>
      <c r="Z5" s="30" t="s">
        <v>27</v>
      </c>
      <c r="AA5" s="30"/>
      <c r="AB5" s="30"/>
    </row>
    <row r="6" spans="1:28" x14ac:dyDescent="0.25">
      <c r="A6" s="6" t="s">
        <v>14</v>
      </c>
      <c r="B6" s="6" t="s">
        <v>16</v>
      </c>
      <c r="C6" s="6" t="s">
        <v>13</v>
      </c>
      <c r="D6" s="30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f>'Regional average CCAM changes'!E7</f>
        <v>0.92300000000000004</v>
      </c>
      <c r="F7" s="22" t="str">
        <f>IF('Regional average CCAM changes'!F7&gt;'Regional average GCM changes'!F7,ROUND('Regional average CCAM changes'!F7,2)&amp;"^",ROUND('Regional average CCAM changes'!F7,2))</f>
        <v>0.79^</v>
      </c>
      <c r="G7" s="22">
        <f>IF('Regional average CCAM changes'!G7&lt;'Regional average GCM changes'!G7,ROUND('Regional average CCAM changes'!G7,2)&amp;CHAR(134),ROUND('Regional average CCAM changes'!G7,2))</f>
        <v>1.3</v>
      </c>
      <c r="H7" s="7">
        <f>'Regional average CCAM changes'!H7</f>
        <v>1.1850000000000001</v>
      </c>
      <c r="I7" s="22" t="str">
        <f>IF('Regional average CCAM changes'!I7&gt;'Regional average GCM changes'!I7,ROUND('Regional average CCAM changes'!I7,2)&amp;"^",ROUND('Regional average CCAM changes'!I7,2))</f>
        <v>0.98^</v>
      </c>
      <c r="J7" s="22">
        <f>IF('Regional average CCAM changes'!J7&lt;'Regional average GCM changes'!J7,ROUND('Regional average CCAM changes'!J7,2)&amp;CHAR(134),ROUND('Regional average CCAM changes'!J7,2))</f>
        <v>1.55</v>
      </c>
      <c r="K7" s="7">
        <f>'Regional average CCAM changes'!K7</f>
        <v>1.556</v>
      </c>
      <c r="L7" s="22" t="str">
        <f>IF('Regional average CCAM changes'!L7&gt;'Regional average GCM changes'!L7,ROUND('Regional average CCAM changes'!L7,2)&amp;"^",ROUND('Regional average CCAM changes'!L7,2))</f>
        <v>0.96^</v>
      </c>
      <c r="M7" s="22">
        <f>IF('Regional average CCAM changes'!M7&lt;'Regional average GCM changes'!M7,ROUND('Regional average CCAM changes'!M7,2)&amp;CHAR(134),ROUND('Regional average CCAM changes'!M7,2))</f>
        <v>2.04</v>
      </c>
      <c r="N7" s="7">
        <f>'Regional average CCAM changes'!N7</f>
        <v>1.927</v>
      </c>
      <c r="O7" s="22" t="str">
        <f>IF('Regional average CCAM changes'!O7&gt;'Regional average GCM changes'!O7,ROUND('Regional average CCAM changes'!O7,2)&amp;"^",ROUND('Regional average CCAM changes'!O7,2))</f>
        <v>1.46^</v>
      </c>
      <c r="P7" s="22">
        <f>IF('Regional average CCAM changes'!P7&lt;'Regional average GCM changes'!P7,ROUND('Regional average CCAM changes'!P7,2)&amp;CHAR(134),ROUND('Regional average CCAM changes'!P7,2))</f>
        <v>2.74</v>
      </c>
      <c r="Q7" s="7">
        <f>'Regional average CCAM changes'!Q7</f>
        <v>1.966</v>
      </c>
      <c r="R7" s="22" t="str">
        <f>IF('Regional average CCAM changes'!R7&gt;'Regional average GCM changes'!R7,ROUND('Regional average CCAM changes'!R7,2)&amp;"^",ROUND('Regional average CCAM changes'!R7,2))</f>
        <v>1.61^</v>
      </c>
      <c r="S7" s="22">
        <f>IF('Regional average CCAM changes'!S7&lt;'Regional average GCM changes'!S7,ROUND('Regional average CCAM changes'!S7,2)&amp;CHAR(134),ROUND('Regional average CCAM changes'!S7,2))</f>
        <v>2.27</v>
      </c>
      <c r="T7" s="7">
        <f>'Regional average CCAM changes'!T7</f>
        <v>2.9350000000000001</v>
      </c>
      <c r="U7" s="22" t="str">
        <f>IF('Regional average CCAM changes'!U7&gt;'Regional average GCM changes'!U7,ROUND('Regional average CCAM changes'!U7,2)&amp;"^",ROUND('Regional average CCAM changes'!U7,2))</f>
        <v>2.41^</v>
      </c>
      <c r="V7" s="22">
        <f>IF('Regional average CCAM changes'!V7&lt;'Regional average GCM changes'!V7,ROUND('Regional average CCAM changes'!V7,2)&amp;CHAR(134),ROUND('Regional average CCAM changes'!V7,2))</f>
        <v>4.0199999999999996</v>
      </c>
      <c r="W7" s="7">
        <f>'Regional average CCAM changes'!W7</f>
        <v>2.2469999999999999</v>
      </c>
      <c r="X7" s="22" t="str">
        <f>IF('Regional average CCAM changes'!X7&gt;'Regional average GCM changes'!X7,ROUND('Regional average CCAM changes'!X7,2)&amp;"^",ROUND('Regional average CCAM changes'!X7,2))</f>
        <v>1.82^</v>
      </c>
      <c r="Y7" s="22">
        <f>IF('Regional average CCAM changes'!Y7&lt;'Regional average GCM changes'!Y7,ROUND('Regional average CCAM changes'!Y7,2)&amp;CHAR(134),ROUND('Regional average CCAM changes'!Y7,2))</f>
        <v>3.37</v>
      </c>
      <c r="Z7" s="7">
        <f>'Regional average CCAM changes'!Z7</f>
        <v>4.0090000000000003</v>
      </c>
      <c r="AA7" s="22" t="str">
        <f>IF('Regional average CCAM changes'!AA7&gt;'Regional average GCM changes'!AA7,ROUND('Regional average CCAM changes'!AA7,2)&amp;"^",ROUND('Regional average CCAM changes'!AA7,2))</f>
        <v>2.77^</v>
      </c>
      <c r="AB7" s="22">
        <f>IF('Regional average CCAM changes'!AB7&lt;'Regional average GCM changes'!AB7,ROUND('Regional average CCAM changes'!AB7,2)&amp;CHAR(134),ROUND('Regional average CCAM changes'!AB7,2))</f>
        <v>5.35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f>'Regional average CCAM changes'!E8</f>
        <v>0.93</v>
      </c>
      <c r="F8" s="22" t="str">
        <f>IF('Regional average CCAM changes'!F8&gt;'Regional average GCM changes'!F8,ROUND('Regional average CCAM changes'!F8,2)&amp;"^",ROUND('Regional average CCAM changes'!F8,2))</f>
        <v>0.56^</v>
      </c>
      <c r="G8" s="22">
        <f>IF('Regional average CCAM changes'!G8&lt;'Regional average GCM changes'!G8,ROUND('Regional average CCAM changes'!G8,2)&amp;CHAR(134),ROUND('Regional average CCAM changes'!G8,2))</f>
        <v>1.96</v>
      </c>
      <c r="H8" s="7">
        <f>'Regional average CCAM changes'!H8</f>
        <v>1.131</v>
      </c>
      <c r="I8" s="22" t="str">
        <f>IF('Regional average CCAM changes'!I8&gt;'Regional average GCM changes'!I8,ROUND('Regional average CCAM changes'!I8,2)&amp;"^",ROUND('Regional average CCAM changes'!I8,2))</f>
        <v>0.78^</v>
      </c>
      <c r="J8" s="22">
        <f>IF('Regional average CCAM changes'!J8&lt;'Regional average GCM changes'!J8,ROUND('Regional average CCAM changes'!J8,2)&amp;CHAR(134),ROUND('Regional average CCAM changes'!J8,2))</f>
        <v>1.91</v>
      </c>
      <c r="K8" s="7">
        <f>'Regional average CCAM changes'!K8</f>
        <v>1.552</v>
      </c>
      <c r="L8" s="22">
        <f>IF('Regional average CCAM changes'!L8&gt;'Regional average GCM changes'!L8,ROUND('Regional average CCAM changes'!L8,2)&amp;"^",ROUND('Regional average CCAM changes'!L8,2))</f>
        <v>0.88</v>
      </c>
      <c r="M8" s="22">
        <f>IF('Regional average CCAM changes'!M8&lt;'Regional average GCM changes'!M8,ROUND('Regional average CCAM changes'!M8,2)&amp;CHAR(134),ROUND('Regional average CCAM changes'!M8,2))</f>
        <v>2.71</v>
      </c>
      <c r="N8" s="7">
        <f>'Regional average CCAM changes'!N8</f>
        <v>1.982</v>
      </c>
      <c r="O8" s="22">
        <f>IF('Regional average CCAM changes'!O8&gt;'Regional average GCM changes'!O8,ROUND('Regional average CCAM changes'!O8,2)&amp;"^",ROUND('Regional average CCAM changes'!O8,2))</f>
        <v>1.32</v>
      </c>
      <c r="P8" s="22">
        <f>IF('Regional average CCAM changes'!P8&lt;'Regional average GCM changes'!P8,ROUND('Regional average CCAM changes'!P8,2)&amp;CHAR(134),ROUND('Regional average CCAM changes'!P8,2))</f>
        <v>3.24</v>
      </c>
      <c r="Q8" s="7">
        <f>'Regional average CCAM changes'!Q8</f>
        <v>1.964</v>
      </c>
      <c r="R8" s="22" t="str">
        <f>IF('Regional average CCAM changes'!R8&gt;'Regional average GCM changes'!R8,ROUND('Regional average CCAM changes'!R8,2)&amp;"^",ROUND('Regional average CCAM changes'!R8,2))</f>
        <v>1.63^</v>
      </c>
      <c r="S8" s="22" t="str">
        <f>IF('Regional average CCAM changes'!S8&lt;'Regional average GCM changes'!S8,ROUND('Regional average CCAM changes'!S8,2)&amp;CHAR(134),ROUND('Regional average CCAM changes'!S8,2))</f>
        <v>2.59†</v>
      </c>
      <c r="T8" s="7">
        <f>'Regional average CCAM changes'!T8</f>
        <v>2.9449999999999998</v>
      </c>
      <c r="U8" s="22" t="str">
        <f>IF('Regional average CCAM changes'!U8&gt;'Regional average GCM changes'!U8,ROUND('Regional average CCAM changes'!U8,2)&amp;"^",ROUND('Regional average CCAM changes'!U8,2))</f>
        <v>2.19^</v>
      </c>
      <c r="V8" s="22">
        <f>IF('Regional average CCAM changes'!V8&lt;'Regional average GCM changes'!V8,ROUND('Regional average CCAM changes'!V8,2)&amp;CHAR(134),ROUND('Regional average CCAM changes'!V8,2))</f>
        <v>4.54</v>
      </c>
      <c r="W8" s="7">
        <f>'Regional average CCAM changes'!W8</f>
        <v>2.4380000000000002</v>
      </c>
      <c r="X8" s="22" t="str">
        <f>IF('Regional average CCAM changes'!X8&gt;'Regional average GCM changes'!X8,ROUND('Regional average CCAM changes'!X8,2)&amp;"^",ROUND('Regional average CCAM changes'!X8,2))</f>
        <v>1.81^</v>
      </c>
      <c r="Y8" s="22">
        <f>IF('Regional average CCAM changes'!Y8&lt;'Regional average GCM changes'!Y8,ROUND('Regional average CCAM changes'!Y8,2)&amp;CHAR(134),ROUND('Regional average CCAM changes'!Y8,2))</f>
        <v>3.53</v>
      </c>
      <c r="Z8" s="7">
        <f>'Regional average CCAM changes'!Z8</f>
        <v>4.0129999999999999</v>
      </c>
      <c r="AA8" s="22">
        <f>IF('Regional average CCAM changes'!AA8&gt;'Regional average GCM changes'!AA8,ROUND('Regional average CCAM changes'!AA8,2)&amp;"^",ROUND('Regional average CCAM changes'!AA8,2))</f>
        <v>2.33</v>
      </c>
      <c r="AB8" s="22">
        <f>IF('Regional average CCAM changes'!AB8&lt;'Regional average GCM changes'!AB8,ROUND('Regional average CCAM changes'!AB8,2)&amp;CHAR(134),ROUND('Regional average CCAM changes'!AB8,2))</f>
        <v>5.89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f>'Regional average CCAM changes'!E9</f>
        <v>0.89800000000000002</v>
      </c>
      <c r="F9" s="22" t="str">
        <f>IF('Regional average CCAM changes'!F9&gt;'Regional average GCM changes'!F9,ROUND('Regional average CCAM changes'!F9,2)&amp;"^",ROUND('Regional average CCAM changes'!F9,2))</f>
        <v>0.48^</v>
      </c>
      <c r="G9" s="22" t="str">
        <f>IF('Regional average CCAM changes'!G9&lt;'Regional average GCM changes'!G9,ROUND('Regional average CCAM changes'!G9,2)&amp;CHAR(134),ROUND('Regional average CCAM changes'!G9,2))</f>
        <v>1.2†</v>
      </c>
      <c r="H9" s="7">
        <f>'Regional average CCAM changes'!H9</f>
        <v>1.0760000000000001</v>
      </c>
      <c r="I9" s="22" t="str">
        <f>IF('Regional average CCAM changes'!I9&gt;'Regional average GCM changes'!I9,ROUND('Regional average CCAM changes'!I9,2)&amp;"^",ROUND('Regional average CCAM changes'!I9,2))</f>
        <v>0.88^</v>
      </c>
      <c r="J9" s="22" t="str">
        <f>IF('Regional average CCAM changes'!J9&lt;'Regional average GCM changes'!J9,ROUND('Regional average CCAM changes'!J9,2)&amp;CHAR(134),ROUND('Regional average CCAM changes'!J9,2))</f>
        <v>1.48†</v>
      </c>
      <c r="K9" s="7">
        <f>'Regional average CCAM changes'!K9</f>
        <v>1.3720000000000001</v>
      </c>
      <c r="L9" s="22" t="str">
        <f>IF('Regional average CCAM changes'!L9&gt;'Regional average GCM changes'!L9,ROUND('Regional average CCAM changes'!L9,2)&amp;"^",ROUND('Regional average CCAM changes'!L9,2))</f>
        <v>0.97^</v>
      </c>
      <c r="M9" s="22">
        <f>IF('Regional average CCAM changes'!M9&lt;'Regional average GCM changes'!M9,ROUND('Regional average CCAM changes'!M9,2)&amp;CHAR(134),ROUND('Regional average CCAM changes'!M9,2))</f>
        <v>1.87</v>
      </c>
      <c r="N9" s="7">
        <f>'Regional average CCAM changes'!N9</f>
        <v>1.772</v>
      </c>
      <c r="O9" s="22" t="str">
        <f>IF('Regional average CCAM changes'!O9&gt;'Regional average GCM changes'!O9,ROUND('Regional average CCAM changes'!O9,2)&amp;"^",ROUND('Regional average CCAM changes'!O9,2))</f>
        <v>1.48^</v>
      </c>
      <c r="P9" s="22">
        <f>IF('Regional average CCAM changes'!P9&lt;'Regional average GCM changes'!P9,ROUND('Regional average CCAM changes'!P9,2)&amp;CHAR(134),ROUND('Regional average CCAM changes'!P9,2))</f>
        <v>2.65</v>
      </c>
      <c r="Q9" s="7">
        <f>'Regional average CCAM changes'!Q9</f>
        <v>1.988</v>
      </c>
      <c r="R9" s="22" t="str">
        <f>IF('Regional average CCAM changes'!R9&gt;'Regional average GCM changes'!R9,ROUND('Regional average CCAM changes'!R9,2)&amp;"^",ROUND('Regional average CCAM changes'!R9,2))</f>
        <v>1.45^</v>
      </c>
      <c r="S9" s="22">
        <f>IF('Regional average CCAM changes'!S9&lt;'Regional average GCM changes'!S9,ROUND('Regional average CCAM changes'!S9,2)&amp;CHAR(134),ROUND('Regional average CCAM changes'!S9,2))</f>
        <v>2.65</v>
      </c>
      <c r="T9" s="7">
        <f>'Regional average CCAM changes'!T9</f>
        <v>2.7309999999999999</v>
      </c>
      <c r="U9" s="22" t="str">
        <f>IF('Regional average CCAM changes'!U9&gt;'Regional average GCM changes'!U9,ROUND('Regional average CCAM changes'!U9,2)&amp;"^",ROUND('Regional average CCAM changes'!U9,2))</f>
        <v>2.53^</v>
      </c>
      <c r="V9" s="22">
        <f>IF('Regional average CCAM changes'!V9&lt;'Regional average GCM changes'!V9,ROUND('Regional average CCAM changes'!V9,2)&amp;CHAR(134),ROUND('Regional average CCAM changes'!V9,2))</f>
        <v>3.98</v>
      </c>
      <c r="W9" s="7">
        <f>'Regional average CCAM changes'!W9</f>
        <v>2.08</v>
      </c>
      <c r="X9" s="22" t="str">
        <f>IF('Regional average CCAM changes'!X9&gt;'Regional average GCM changes'!X9,ROUND('Regional average CCAM changes'!X9,2)&amp;"^",ROUND('Regional average CCAM changes'!X9,2))</f>
        <v>1.78^</v>
      </c>
      <c r="Y9" s="22">
        <f>IF('Regional average CCAM changes'!Y9&lt;'Regional average GCM changes'!Y9,ROUND('Regional average CCAM changes'!Y9,2)&amp;CHAR(134),ROUND('Regional average CCAM changes'!Y9,2))</f>
        <v>3.47</v>
      </c>
      <c r="Z9" s="7">
        <f>'Regional average CCAM changes'!Z9</f>
        <v>3.984</v>
      </c>
      <c r="AA9" s="22" t="str">
        <f>IF('Regional average CCAM changes'!AA9&gt;'Regional average GCM changes'!AA9,ROUND('Regional average CCAM changes'!AA9,2)&amp;"^",ROUND('Regional average CCAM changes'!AA9,2))</f>
        <v>2.93^</v>
      </c>
      <c r="AB9" s="22">
        <f>IF('Regional average CCAM changes'!AB9&lt;'Regional average GCM changes'!AB9,ROUND('Regional average CCAM changes'!AB9,2)&amp;CHAR(134),ROUND('Regional average CCAM changes'!AB9,2))</f>
        <v>5.28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f>'Regional average CCAM changes'!E10</f>
        <v>0.77900000000000003</v>
      </c>
      <c r="F10" s="22" t="str">
        <f>IF('Regional average CCAM changes'!F10&gt;'Regional average GCM changes'!F10,ROUND('Regional average CCAM changes'!F10,2)&amp;"^",ROUND('Regional average CCAM changes'!F10,2))</f>
        <v>0.64^</v>
      </c>
      <c r="G10" s="22" t="str">
        <f>IF('Regional average CCAM changes'!G10&lt;'Regional average GCM changes'!G10,ROUND('Regional average CCAM changes'!G10,2)&amp;CHAR(134),ROUND('Regional average CCAM changes'!G10,2))</f>
        <v>0.82†</v>
      </c>
      <c r="H10" s="7">
        <f>'Regional average CCAM changes'!H10</f>
        <v>0.92200000000000004</v>
      </c>
      <c r="I10" s="22" t="str">
        <f>IF('Regional average CCAM changes'!I10&gt;'Regional average GCM changes'!I10,ROUND('Regional average CCAM changes'!I10,2)&amp;"^",ROUND('Regional average CCAM changes'!I10,2))</f>
        <v>0.69^</v>
      </c>
      <c r="J10" s="22" t="str">
        <f>IF('Regional average CCAM changes'!J10&lt;'Regional average GCM changes'!J10,ROUND('Regional average CCAM changes'!J10,2)&amp;CHAR(134),ROUND('Regional average CCAM changes'!J10,2))</f>
        <v>1.08†</v>
      </c>
      <c r="K10" s="7">
        <f>'Regional average CCAM changes'!K10</f>
        <v>1.22</v>
      </c>
      <c r="L10" s="22" t="str">
        <f>IF('Regional average CCAM changes'!L10&gt;'Regional average GCM changes'!L10,ROUND('Regional average CCAM changes'!L10,2)&amp;"^",ROUND('Regional average CCAM changes'!L10,2))</f>
        <v>0.72^</v>
      </c>
      <c r="M10" s="22" t="str">
        <f>IF('Regional average CCAM changes'!M10&lt;'Regional average GCM changes'!M10,ROUND('Regional average CCAM changes'!M10,2)&amp;CHAR(134),ROUND('Regional average CCAM changes'!M10,2))</f>
        <v>1.35†</v>
      </c>
      <c r="N10" s="7">
        <f>'Regional average CCAM changes'!N10</f>
        <v>1.57</v>
      </c>
      <c r="O10" s="22" t="str">
        <f>IF('Regional average CCAM changes'!O10&gt;'Regional average GCM changes'!O10,ROUND('Regional average CCAM changes'!O10,2)&amp;"^",ROUND('Regional average CCAM changes'!O10,2))</f>
        <v>1.39^</v>
      </c>
      <c r="P10" s="22" t="str">
        <f>IF('Regional average CCAM changes'!P10&lt;'Regional average GCM changes'!P10,ROUND('Regional average CCAM changes'!P10,2)&amp;CHAR(134),ROUND('Regional average CCAM changes'!P10,2))</f>
        <v>1.86†</v>
      </c>
      <c r="Q10" s="7">
        <f>'Regional average CCAM changes'!Q10</f>
        <v>1.625</v>
      </c>
      <c r="R10" s="22" t="str">
        <f>IF('Regional average CCAM changes'!R10&gt;'Regional average GCM changes'!R10,ROUND('Regional average CCAM changes'!R10,2)&amp;"^",ROUND('Regional average CCAM changes'!R10,2))</f>
        <v>1.31^</v>
      </c>
      <c r="S10" s="22">
        <f>IF('Regional average CCAM changes'!S10&lt;'Regional average GCM changes'!S10,ROUND('Regional average CCAM changes'!S10,2)&amp;CHAR(134),ROUND('Regional average CCAM changes'!S10,2))</f>
        <v>2.04</v>
      </c>
      <c r="T10" s="7">
        <f>'Regional average CCAM changes'!T10</f>
        <v>2.5249999999999999</v>
      </c>
      <c r="U10" s="22" t="str">
        <f>IF('Regional average CCAM changes'!U10&gt;'Regional average GCM changes'!U10,ROUND('Regional average CCAM changes'!U10,2)&amp;"^",ROUND('Regional average CCAM changes'!U10,2))</f>
        <v>2.14^</v>
      </c>
      <c r="V10" s="22">
        <f>IF('Regional average CCAM changes'!V10&lt;'Regional average GCM changes'!V10,ROUND('Regional average CCAM changes'!V10,2)&amp;CHAR(134),ROUND('Regional average CCAM changes'!V10,2))</f>
        <v>3.08</v>
      </c>
      <c r="W10" s="7">
        <f>'Regional average CCAM changes'!W10</f>
        <v>1.7749999999999999</v>
      </c>
      <c r="X10" s="22" t="str">
        <f>IF('Regional average CCAM changes'!X10&gt;'Regional average GCM changes'!X10,ROUND('Regional average CCAM changes'!X10,2)&amp;"^",ROUND('Regional average CCAM changes'!X10,2))</f>
        <v>1.49^</v>
      </c>
      <c r="Y10" s="22">
        <f>IF('Regional average CCAM changes'!Y10&lt;'Regional average GCM changes'!Y10,ROUND('Regional average CCAM changes'!Y10,2)&amp;CHAR(134),ROUND('Regional average CCAM changes'!Y10,2))</f>
        <v>2.75</v>
      </c>
      <c r="Z10" s="7">
        <f>'Regional average CCAM changes'!Z10</f>
        <v>3.532</v>
      </c>
      <c r="AA10" s="22" t="str">
        <f>IF('Regional average CCAM changes'!AA10&gt;'Regional average GCM changes'!AA10,ROUND('Regional average CCAM changes'!AA10,2)&amp;"^",ROUND('Regional average CCAM changes'!AA10,2))</f>
        <v>2.7^</v>
      </c>
      <c r="AB10" s="22">
        <f>IF('Regional average CCAM changes'!AB10&lt;'Regional average GCM changes'!AB10,ROUND('Regional average CCAM changes'!AB10,2)&amp;CHAR(134),ROUND('Regional average CCAM changes'!AB10,2))</f>
        <v>4.16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f>'Regional average CCAM changes'!E11</f>
        <v>1.256</v>
      </c>
      <c r="F11" s="22" t="str">
        <f>IF('Regional average CCAM changes'!F11&gt;'Regional average GCM changes'!F11,ROUND('Regional average CCAM changes'!F11,2)&amp;"^",ROUND('Regional average CCAM changes'!F11,2))</f>
        <v>0.89^</v>
      </c>
      <c r="G11" s="22" t="str">
        <f>IF('Regional average CCAM changes'!G11&lt;'Regional average GCM changes'!G11,ROUND('Regional average CCAM changes'!G11,2)&amp;CHAR(134),ROUND('Regional average CCAM changes'!G11,2))</f>
        <v>1.52†</v>
      </c>
      <c r="H11" s="7">
        <f>'Regional average CCAM changes'!H11</f>
        <v>1.393</v>
      </c>
      <c r="I11" s="22" t="str">
        <f>IF('Regional average CCAM changes'!I11&gt;'Regional average GCM changes'!I11,ROUND('Regional average CCAM changes'!I11,2)&amp;"^",ROUND('Regional average CCAM changes'!I11,2))</f>
        <v>1.07^</v>
      </c>
      <c r="J11" s="22">
        <f>IF('Regional average CCAM changes'!J11&lt;'Regional average GCM changes'!J11,ROUND('Regional average CCAM changes'!J11,2)&amp;CHAR(134),ROUND('Regional average CCAM changes'!J11,2))</f>
        <v>1.89</v>
      </c>
      <c r="K11" s="7">
        <f>'Regional average CCAM changes'!K11</f>
        <v>1.9990000000000001</v>
      </c>
      <c r="L11" s="22" t="str">
        <f>IF('Regional average CCAM changes'!L11&gt;'Regional average GCM changes'!L11,ROUND('Regional average CCAM changes'!L11,2)&amp;"^",ROUND('Regional average CCAM changes'!L11,2))</f>
        <v>1.17^</v>
      </c>
      <c r="M11" s="22">
        <f>IF('Regional average CCAM changes'!M11&lt;'Regional average GCM changes'!M11,ROUND('Regional average CCAM changes'!M11,2)&amp;CHAR(134),ROUND('Regional average CCAM changes'!M11,2))</f>
        <v>2.3199999999999998</v>
      </c>
      <c r="N11" s="7">
        <f>'Regional average CCAM changes'!N11</f>
        <v>2.35</v>
      </c>
      <c r="O11" s="22" t="str">
        <f>IF('Regional average CCAM changes'!O11&gt;'Regional average GCM changes'!O11,ROUND('Regional average CCAM changes'!O11,2)&amp;"^",ROUND('Regional average CCAM changes'!O11,2))</f>
        <v>1.63^</v>
      </c>
      <c r="P11" s="22">
        <f>IF('Regional average CCAM changes'!P11&lt;'Regional average GCM changes'!P11,ROUND('Regional average CCAM changes'!P11,2)&amp;CHAR(134),ROUND('Regional average CCAM changes'!P11,2))</f>
        <v>3.26</v>
      </c>
      <c r="Q11" s="7">
        <f>'Regional average CCAM changes'!Q11</f>
        <v>2.456</v>
      </c>
      <c r="R11" s="22" t="str">
        <f>IF('Regional average CCAM changes'!R11&gt;'Regional average GCM changes'!R11,ROUND('Regional average CCAM changes'!R11,2)&amp;"^",ROUND('Regional average CCAM changes'!R11,2))</f>
        <v>1.95^</v>
      </c>
      <c r="S11" s="22">
        <f>IF('Regional average CCAM changes'!S11&lt;'Regional average GCM changes'!S11,ROUND('Regional average CCAM changes'!S11,2)&amp;CHAR(134),ROUND('Regional average CCAM changes'!S11,2))</f>
        <v>2.56</v>
      </c>
      <c r="T11" s="7">
        <f>'Regional average CCAM changes'!T11</f>
        <v>3.3250000000000002</v>
      </c>
      <c r="U11" s="22" t="str">
        <f>IF('Regional average CCAM changes'!U11&gt;'Regional average GCM changes'!U11,ROUND('Regional average CCAM changes'!U11,2)&amp;"^",ROUND('Regional average CCAM changes'!U11,2))</f>
        <v>2.67^</v>
      </c>
      <c r="V11" s="22">
        <f>IF('Regional average CCAM changes'!V11&lt;'Regional average GCM changes'!V11,ROUND('Regional average CCAM changes'!V11,2)&amp;CHAR(134),ROUND('Regional average CCAM changes'!V11,2))</f>
        <v>4.53</v>
      </c>
      <c r="W11" s="7">
        <f>'Regional average CCAM changes'!W11</f>
        <v>2.7759999999999998</v>
      </c>
      <c r="X11" s="22" t="str">
        <f>IF('Regional average CCAM changes'!X11&gt;'Regional average GCM changes'!X11,ROUND('Regional average CCAM changes'!X11,2)&amp;"^",ROUND('Regional average CCAM changes'!X11,2))</f>
        <v>2.1^</v>
      </c>
      <c r="Y11" s="22">
        <f>IF('Regional average CCAM changes'!Y11&lt;'Regional average GCM changes'!Y11,ROUND('Regional average CCAM changes'!Y11,2)&amp;CHAR(134),ROUND('Regional average CCAM changes'!Y11,2))</f>
        <v>3.79</v>
      </c>
      <c r="Z11" s="7">
        <f>'Regional average CCAM changes'!Z11</f>
        <v>4.5830000000000002</v>
      </c>
      <c r="AA11" s="22">
        <f>IF('Regional average CCAM changes'!AA11&gt;'Regional average GCM changes'!AA11,ROUND('Regional average CCAM changes'!AA11,2)&amp;"^",ROUND('Regional average CCAM changes'!AA11,2))</f>
        <v>3.05</v>
      </c>
      <c r="AB11" s="22">
        <f>IF('Regional average CCAM changes'!AB11&lt;'Regional average GCM changes'!AB11,ROUND('Regional average CCAM changes'!AB11,2)&amp;CHAR(134),ROUND('Regional average CCAM changes'!AB11,2))</f>
        <v>6.1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f>'Regional average CCAM changes'!E12</f>
        <v>0.65490000000000004</v>
      </c>
      <c r="F12" s="22" t="str">
        <f>IF('Regional average CCAM changes'!F12&gt;'Regional average GCM changes'!F12,ROUND('Regional average CCAM changes'!F12,2)&amp;"^",ROUND('Regional average CCAM changes'!F12,2))</f>
        <v>0.61^</v>
      </c>
      <c r="G12" s="22" t="str">
        <f>IF('Regional average CCAM changes'!G12&lt;'Regional average GCM changes'!G12,ROUND('Regional average CCAM changes'!G12,2)&amp;CHAR(134),ROUND('Regional average CCAM changes'!G12,2))</f>
        <v>0.77†</v>
      </c>
      <c r="H12" s="7">
        <f>'Regional average CCAM changes'!H12</f>
        <v>0.71579999999999999</v>
      </c>
      <c r="I12" s="22" t="str">
        <f>IF('Regional average CCAM changes'!I12&gt;'Regional average GCM changes'!I12,ROUND('Regional average CCAM changes'!I12,2)&amp;"^",ROUND('Regional average CCAM changes'!I12,2))</f>
        <v>0.64^</v>
      </c>
      <c r="J12" s="22" t="str">
        <f>IF('Regional average CCAM changes'!J12&lt;'Regional average GCM changes'!J12,ROUND('Regional average CCAM changes'!J12,2)&amp;CHAR(134),ROUND('Regional average CCAM changes'!J12,2))</f>
        <v>0.99†</v>
      </c>
      <c r="K12" s="7">
        <f>'Regional average CCAM changes'!K12</f>
        <v>1.1146</v>
      </c>
      <c r="L12" s="22" t="str">
        <f>IF('Regional average CCAM changes'!L12&gt;'Regional average GCM changes'!L12,ROUND('Regional average CCAM changes'!L12,2)&amp;"^",ROUND('Regional average CCAM changes'!L12,2))</f>
        <v>0.82^</v>
      </c>
      <c r="M12" s="22">
        <f>IF('Regional average CCAM changes'!M12&lt;'Regional average GCM changes'!M12,ROUND('Regional average CCAM changes'!M12,2)&amp;CHAR(134),ROUND('Regional average CCAM changes'!M12,2))</f>
        <v>1.53</v>
      </c>
      <c r="N12" s="7">
        <f>'Regional average CCAM changes'!N12</f>
        <v>1.3663000000000001</v>
      </c>
      <c r="O12" s="22" t="str">
        <f>IF('Regional average CCAM changes'!O12&gt;'Regional average GCM changes'!O12,ROUND('Regional average CCAM changes'!O12,2)&amp;"^",ROUND('Regional average CCAM changes'!O12,2))</f>
        <v>1.21^</v>
      </c>
      <c r="P12" s="22">
        <f>IF('Regional average CCAM changes'!P12&lt;'Regional average GCM changes'!P12,ROUND('Regional average CCAM changes'!P12,2)&amp;CHAR(134),ROUND('Regional average CCAM changes'!P12,2))</f>
        <v>1.9</v>
      </c>
      <c r="Q12" s="7">
        <f>'Regional average CCAM changes'!Q12</f>
        <v>1.3985000000000001</v>
      </c>
      <c r="R12" s="22" t="str">
        <f>IF('Regional average CCAM changes'!R12&gt;'Regional average GCM changes'!R12,ROUND('Regional average CCAM changes'!R12,2)&amp;"^",ROUND('Regional average CCAM changes'!R12,2))</f>
        <v>1.2^</v>
      </c>
      <c r="S12" s="22">
        <f>IF('Regional average CCAM changes'!S12&lt;'Regional average GCM changes'!S12,ROUND('Regional average CCAM changes'!S12,2)&amp;CHAR(134),ROUND('Regional average CCAM changes'!S12,2))</f>
        <v>1.77</v>
      </c>
      <c r="T12" s="7">
        <f>'Regional average CCAM changes'!T12</f>
        <v>2.1934999999999998</v>
      </c>
      <c r="U12" s="22">
        <f>IF('Regional average CCAM changes'!U12&gt;'Regional average GCM changes'!U12,ROUND('Regional average CCAM changes'!U12,2)&amp;"^",ROUND('Regional average CCAM changes'!U12,2))</f>
        <v>1.85</v>
      </c>
      <c r="V12" s="22" t="str">
        <f>IF('Regional average CCAM changes'!V12&lt;'Regional average GCM changes'!V12,ROUND('Regional average CCAM changes'!V12,2)&amp;CHAR(134),ROUND('Regional average CCAM changes'!V12,2))</f>
        <v>2.7†</v>
      </c>
      <c r="W12" s="7">
        <f>'Regional average CCAM changes'!W12</f>
        <v>1.7273000000000001</v>
      </c>
      <c r="X12" s="22" t="str">
        <f>IF('Regional average CCAM changes'!X12&gt;'Regional average GCM changes'!X12,ROUND('Regional average CCAM changes'!X12,2)&amp;"^",ROUND('Regional average CCAM changes'!X12,2))</f>
        <v>1.22^</v>
      </c>
      <c r="Y12" s="22">
        <f>IF('Regional average CCAM changes'!Y12&lt;'Regional average GCM changes'!Y12,ROUND('Regional average CCAM changes'!Y12,2)&amp;CHAR(134),ROUND('Regional average CCAM changes'!Y12,2))</f>
        <v>2.17</v>
      </c>
      <c r="Z12" s="7">
        <f>'Regional average CCAM changes'!Z12</f>
        <v>2.8517999999999999</v>
      </c>
      <c r="AA12" s="22">
        <f>IF('Regional average CCAM changes'!AA12&gt;'Regional average GCM changes'!AA12,ROUND('Regional average CCAM changes'!AA12,2)&amp;"^",ROUND('Regional average CCAM changes'!AA12,2))</f>
        <v>2.48</v>
      </c>
      <c r="AB12" s="22" t="str">
        <f>IF('Regional average CCAM changes'!AB12&lt;'Regional average GCM changes'!AB12,ROUND('Regional average CCAM changes'!AB12,2)&amp;CHAR(134),ROUND('Regional average CCAM changes'!AB12,2))</f>
        <v>3.79†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f>'Regional average CCAM changes'!E13</f>
        <v>0.88100000000000001</v>
      </c>
      <c r="F13" s="22" t="str">
        <f>IF('Regional average CCAM changes'!F13&gt;'Regional average GCM changes'!F13,ROUND('Regional average CCAM changes'!F13,2)&amp;"^",ROUND('Regional average CCAM changes'!F13,2))</f>
        <v>0.52^</v>
      </c>
      <c r="G13" s="22" t="str">
        <f>IF('Regional average CCAM changes'!G13&lt;'Regional average GCM changes'!G13,ROUND('Regional average CCAM changes'!G13,2)&amp;CHAR(134),ROUND('Regional average CCAM changes'!G13,2))</f>
        <v>1.05†</v>
      </c>
      <c r="H13" s="7">
        <f>'Regional average CCAM changes'!H13</f>
        <v>0.86299999999999999</v>
      </c>
      <c r="I13" s="22" t="str">
        <f>IF('Regional average CCAM changes'!I13&gt;'Regional average GCM changes'!I13,ROUND('Regional average CCAM changes'!I13,2)&amp;"^",ROUND('Regional average CCAM changes'!I13,2))</f>
        <v>0.62^</v>
      </c>
      <c r="J13" s="22" t="str">
        <f>IF('Regional average CCAM changes'!J13&lt;'Regional average GCM changes'!J13,ROUND('Regional average CCAM changes'!J13,2)&amp;CHAR(134),ROUND('Regional average CCAM changes'!J13,2))</f>
        <v>1.36†</v>
      </c>
      <c r="K13" s="7">
        <f>'Regional average CCAM changes'!K13</f>
        <v>1.3120000000000001</v>
      </c>
      <c r="L13" s="22">
        <f>IF('Regional average CCAM changes'!L13&gt;'Regional average GCM changes'!L13,ROUND('Regional average CCAM changes'!L13,2)&amp;"^",ROUND('Regional average CCAM changes'!L13,2))</f>
        <v>0.83</v>
      </c>
      <c r="M13" s="22">
        <f>IF('Regional average CCAM changes'!M13&lt;'Regional average GCM changes'!M13,ROUND('Regional average CCAM changes'!M13,2)&amp;CHAR(134),ROUND('Regional average CCAM changes'!M13,2))</f>
        <v>2.0299999999999998</v>
      </c>
      <c r="N13" s="7">
        <f>'Regional average CCAM changes'!N13</f>
        <v>1.5960000000000001</v>
      </c>
      <c r="O13" s="22" t="str">
        <f>IF('Regional average CCAM changes'!O13&gt;'Regional average GCM changes'!O13,ROUND('Regional average CCAM changes'!O13,2)&amp;"^",ROUND('Regional average CCAM changes'!O13,2))</f>
        <v>1.31^</v>
      </c>
      <c r="P13" s="22" t="str">
        <f>IF('Regional average CCAM changes'!P13&lt;'Regional average GCM changes'!P13,ROUND('Regional average CCAM changes'!P13,2)&amp;CHAR(134),ROUND('Regional average CCAM changes'!P13,2))</f>
        <v>2.18†</v>
      </c>
      <c r="Q13" s="7">
        <f>'Regional average CCAM changes'!Q13</f>
        <v>1.6259999999999999</v>
      </c>
      <c r="R13" s="22" t="str">
        <f>IF('Regional average CCAM changes'!R13&gt;'Regional average GCM changes'!R13,ROUND('Regional average CCAM changes'!R13,2)&amp;"^",ROUND('Regional average CCAM changes'!R13,2))</f>
        <v>1.21^</v>
      </c>
      <c r="S13" s="22" t="str">
        <f>IF('Regional average CCAM changes'!S13&lt;'Regional average GCM changes'!S13,ROUND('Regional average CCAM changes'!S13,2)&amp;CHAR(134),ROUND('Regional average CCAM changes'!S13,2))</f>
        <v>2.08†</v>
      </c>
      <c r="T13" s="7">
        <f>'Regional average CCAM changes'!T13</f>
        <v>2.4620000000000002</v>
      </c>
      <c r="U13" s="22" t="str">
        <f>IF('Regional average CCAM changes'!U13&gt;'Regional average GCM changes'!U13,ROUND('Regional average CCAM changes'!U13,2)&amp;"^",ROUND('Regional average CCAM changes'!U13,2))</f>
        <v>2.03^</v>
      </c>
      <c r="V13" s="22" t="str">
        <f>IF('Regional average CCAM changes'!V13&lt;'Regional average GCM changes'!V13,ROUND('Regional average CCAM changes'!V13,2)&amp;CHAR(134),ROUND('Regional average CCAM changes'!V13,2))</f>
        <v>3.07†</v>
      </c>
      <c r="W13" s="7">
        <f>'Regional average CCAM changes'!W13</f>
        <v>2.0459999999999998</v>
      </c>
      <c r="X13" s="22" t="str">
        <f>IF('Regional average CCAM changes'!X13&gt;'Regional average GCM changes'!X13,ROUND('Regional average CCAM changes'!X13,2)&amp;"^",ROUND('Regional average CCAM changes'!X13,2))</f>
        <v>1.09^</v>
      </c>
      <c r="Y13" s="22" t="str">
        <f>IF('Regional average CCAM changes'!Y13&lt;'Regional average GCM changes'!Y13,ROUND('Regional average CCAM changes'!Y13,2)&amp;CHAR(134),ROUND('Regional average CCAM changes'!Y13,2))</f>
        <v>2.26†</v>
      </c>
      <c r="Z13" s="7">
        <f>'Regional average CCAM changes'!Z13</f>
        <v>3.1440000000000001</v>
      </c>
      <c r="AA13" s="22" t="str">
        <f>IF('Regional average CCAM changes'!AA13&gt;'Regional average GCM changes'!AA13,ROUND('Regional average CCAM changes'!AA13,2)&amp;"^",ROUND('Regional average CCAM changes'!AA13,2))</f>
        <v>2.66^</v>
      </c>
      <c r="AB13" s="22" t="str">
        <f>IF('Regional average CCAM changes'!AB13&lt;'Regional average GCM changes'!AB13,ROUND('Regional average CCAM changes'!AB13,2)&amp;CHAR(134),ROUND('Regional average CCAM changes'!AB13,2))</f>
        <v>4.38†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f>'Regional average CCAM changes'!E14</f>
        <v>0.63100000000000001</v>
      </c>
      <c r="F14" s="22">
        <f>IF('Regional average CCAM changes'!F14&gt;'Regional average GCM changes'!F14,ROUND('Regional average CCAM changes'!F14,2)&amp;"^",ROUND('Regional average CCAM changes'!F14,2))</f>
        <v>0.47</v>
      </c>
      <c r="G14" s="22" t="str">
        <f>IF('Regional average CCAM changes'!G14&lt;'Regional average GCM changes'!G14,ROUND('Regional average CCAM changes'!G14,2)&amp;CHAR(134),ROUND('Regional average CCAM changes'!G14,2))</f>
        <v>0.83†</v>
      </c>
      <c r="H14" s="7">
        <f>'Regional average CCAM changes'!H14</f>
        <v>0.72699999999999998</v>
      </c>
      <c r="I14" s="22">
        <f>IF('Regional average CCAM changes'!I14&gt;'Regional average GCM changes'!I14,ROUND('Regional average CCAM changes'!I14,2)&amp;"^",ROUND('Regional average CCAM changes'!I14,2))</f>
        <v>0.48</v>
      </c>
      <c r="J14" s="22" t="str">
        <f>IF('Regional average CCAM changes'!J14&lt;'Regional average GCM changes'!J14,ROUND('Regional average CCAM changes'!J14,2)&amp;CHAR(134),ROUND('Regional average CCAM changes'!J14,2))</f>
        <v>1.04†</v>
      </c>
      <c r="K14" s="7">
        <f>'Regional average CCAM changes'!K14</f>
        <v>1.1639999999999999</v>
      </c>
      <c r="L14" s="22" t="str">
        <f>IF('Regional average CCAM changes'!L14&gt;'Regional average GCM changes'!L14,ROUND('Regional average CCAM changes'!L14,2)&amp;"^",ROUND('Regional average CCAM changes'!L14,2))</f>
        <v>0.77^</v>
      </c>
      <c r="M14" s="22">
        <f>IF('Regional average CCAM changes'!M14&lt;'Regional average GCM changes'!M14,ROUND('Regional average CCAM changes'!M14,2)&amp;CHAR(134),ROUND('Regional average CCAM changes'!M14,2))</f>
        <v>1.49</v>
      </c>
      <c r="N14" s="7">
        <f>'Regional average CCAM changes'!N14</f>
        <v>1.43</v>
      </c>
      <c r="O14" s="22">
        <f>IF('Regional average CCAM changes'!O14&gt;'Regional average GCM changes'!O14,ROUND('Regional average CCAM changes'!O14,2)&amp;"^",ROUND('Regional average CCAM changes'!O14,2))</f>
        <v>0.98</v>
      </c>
      <c r="P14" s="22">
        <f>IF('Regional average CCAM changes'!P14&lt;'Regional average GCM changes'!P14,ROUND('Regional average CCAM changes'!P14,2)&amp;CHAR(134),ROUND('Regional average CCAM changes'!P14,2))</f>
        <v>2.08</v>
      </c>
      <c r="Q14" s="7">
        <f>'Regional average CCAM changes'!Q14</f>
        <v>1.409</v>
      </c>
      <c r="R14" s="22" t="str">
        <f>IF('Regional average CCAM changes'!R14&gt;'Regional average GCM changes'!R14,ROUND('Regional average CCAM changes'!R14,2)&amp;"^",ROUND('Regional average CCAM changes'!R14,2))</f>
        <v>1.23^</v>
      </c>
      <c r="S14" s="22">
        <f>IF('Regional average CCAM changes'!S14&lt;'Regional average GCM changes'!S14,ROUND('Regional average CCAM changes'!S14,2)&amp;CHAR(134),ROUND('Regional average CCAM changes'!S14,2))</f>
        <v>2.04</v>
      </c>
      <c r="T14" s="7">
        <f>'Regional average CCAM changes'!T14</f>
        <v>2.246</v>
      </c>
      <c r="U14" s="22">
        <f>IF('Regional average CCAM changes'!U14&gt;'Regional average GCM changes'!U14,ROUND('Regional average CCAM changes'!U14,2)&amp;"^",ROUND('Regional average CCAM changes'!U14,2))</f>
        <v>1.73</v>
      </c>
      <c r="V14" s="22" t="str">
        <f>IF('Regional average CCAM changes'!V14&lt;'Regional average GCM changes'!V14,ROUND('Regional average CCAM changes'!V14,2)&amp;CHAR(134),ROUND('Regional average CCAM changes'!V14,2))</f>
        <v>3.04†</v>
      </c>
      <c r="W14" s="7">
        <f>'Regional average CCAM changes'!W14</f>
        <v>1.6779999999999999</v>
      </c>
      <c r="X14" s="22" t="str">
        <f>IF('Regional average CCAM changes'!X14&gt;'Regional average GCM changes'!X14,ROUND('Regional average CCAM changes'!X14,2)&amp;"^",ROUND('Regional average CCAM changes'!X14,2))</f>
        <v>1.23^</v>
      </c>
      <c r="Y14" s="22">
        <f>IF('Regional average CCAM changes'!Y14&lt;'Regional average GCM changes'!Y14,ROUND('Regional average CCAM changes'!Y14,2)&amp;CHAR(134),ROUND('Regional average CCAM changes'!Y14,2))</f>
        <v>2.38</v>
      </c>
      <c r="Z14" s="7">
        <f>'Regional average CCAM changes'!Z14</f>
        <v>3.081</v>
      </c>
      <c r="AA14" s="22" t="str">
        <f>IF('Regional average CCAM changes'!AA14&gt;'Regional average GCM changes'!AA14,ROUND('Regional average CCAM changes'!AA14,2)&amp;"^",ROUND('Regional average CCAM changes'!AA14,2))</f>
        <v>2.61^</v>
      </c>
      <c r="AB14" s="22" t="str">
        <f>IF('Regional average CCAM changes'!AB14&lt;'Regional average GCM changes'!AB14,ROUND('Regional average CCAM changes'!AB14,2)&amp;CHAR(134),ROUND('Regional average CCAM changes'!AB14,2))</f>
        <v>4.04†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f>'Regional average CCAM changes'!E15</f>
        <v>0.58599999999999997</v>
      </c>
      <c r="F15" s="22" t="str">
        <f>IF('Regional average CCAM changes'!F15&gt;'Regional average GCM changes'!F15,ROUND('Regional average CCAM changes'!F15,2)&amp;"^",ROUND('Regional average CCAM changes'!F15,2))</f>
        <v>0.35^</v>
      </c>
      <c r="G15" s="22">
        <f>IF('Regional average CCAM changes'!G15&lt;'Regional average GCM changes'!G15,ROUND('Regional average CCAM changes'!G15,2)&amp;CHAR(134),ROUND('Regional average CCAM changes'!G15,2))</f>
        <v>0.78</v>
      </c>
      <c r="H15" s="7">
        <f>'Regional average CCAM changes'!H15</f>
        <v>0.67700000000000005</v>
      </c>
      <c r="I15" s="22" t="str">
        <f>IF('Regional average CCAM changes'!I15&gt;'Regional average GCM changes'!I15,ROUND('Regional average CCAM changes'!I15,2)&amp;"^",ROUND('Regional average CCAM changes'!I15,2))</f>
        <v>0.5^</v>
      </c>
      <c r="J15" s="22" t="str">
        <f>IF('Regional average CCAM changes'!J15&lt;'Regional average GCM changes'!J15,ROUND('Regional average CCAM changes'!J15,2)&amp;CHAR(134),ROUND('Regional average CCAM changes'!J15,2))</f>
        <v>0.79†</v>
      </c>
      <c r="K15" s="7">
        <f>'Regional average CCAM changes'!K15</f>
        <v>0.89500000000000002</v>
      </c>
      <c r="L15" s="22">
        <f>IF('Regional average CCAM changes'!L15&gt;'Regional average GCM changes'!L15,ROUND('Regional average CCAM changes'!L15,2)&amp;"^",ROUND('Regional average CCAM changes'!L15,2))</f>
        <v>0.57999999999999996</v>
      </c>
      <c r="M15" s="22" t="str">
        <f>IF('Regional average CCAM changes'!M15&lt;'Regional average GCM changes'!M15,ROUND('Regional average CCAM changes'!M15,2)&amp;CHAR(134),ROUND('Regional average CCAM changes'!M15,2))</f>
        <v>1.17†</v>
      </c>
      <c r="N15" s="7">
        <f>'Regional average CCAM changes'!N15</f>
        <v>1.169</v>
      </c>
      <c r="O15" s="22" t="str">
        <f>IF('Regional average CCAM changes'!O15&gt;'Regional average GCM changes'!O15,ROUND('Regional average CCAM changes'!O15,2)&amp;"^",ROUND('Regional average CCAM changes'!O15,2))</f>
        <v>1.09^</v>
      </c>
      <c r="P15" s="22" t="str">
        <f>IF('Regional average CCAM changes'!P15&lt;'Regional average GCM changes'!P15,ROUND('Regional average CCAM changes'!P15,2)&amp;CHAR(134),ROUND('Regional average CCAM changes'!P15,2))</f>
        <v>1.4†</v>
      </c>
      <c r="Q15" s="7">
        <f>'Regional average CCAM changes'!Q15</f>
        <v>1.258</v>
      </c>
      <c r="R15" s="22" t="str">
        <f>IF('Regional average CCAM changes'!R15&gt;'Regional average GCM changes'!R15,ROUND('Regional average CCAM changes'!R15,2)&amp;"^",ROUND('Regional average CCAM changes'!R15,2))</f>
        <v>1.06^</v>
      </c>
      <c r="S15" s="22">
        <f>IF('Regional average CCAM changes'!S15&lt;'Regional average GCM changes'!S15,ROUND('Regional average CCAM changes'!S15,2)&amp;CHAR(134),ROUND('Regional average CCAM changes'!S15,2))</f>
        <v>1.71</v>
      </c>
      <c r="T15" s="7">
        <f>'Regional average CCAM changes'!T15</f>
        <v>1.9870000000000001</v>
      </c>
      <c r="U15" s="22" t="str">
        <f>IF('Regional average CCAM changes'!U15&gt;'Regional average GCM changes'!U15,ROUND('Regional average CCAM changes'!U15,2)&amp;"^",ROUND('Regional average CCAM changes'!U15,2))</f>
        <v>1.83^</v>
      </c>
      <c r="V15" s="22" t="str">
        <f>IF('Regional average CCAM changes'!V15&lt;'Regional average GCM changes'!V15,ROUND('Regional average CCAM changes'!V15,2)&amp;CHAR(134),ROUND('Regional average CCAM changes'!V15,2))</f>
        <v>2.26†</v>
      </c>
      <c r="W15" s="7">
        <f>'Regional average CCAM changes'!W15</f>
        <v>1.4610000000000001</v>
      </c>
      <c r="X15" s="22" t="str">
        <f>IF('Regional average CCAM changes'!X15&gt;'Regional average GCM changes'!X15,ROUND('Regional average CCAM changes'!X15,2)&amp;"^",ROUND('Regional average CCAM changes'!X15,2))</f>
        <v>1.16^</v>
      </c>
      <c r="Y15" s="22">
        <f>IF('Regional average CCAM changes'!Y15&lt;'Regional average GCM changes'!Y15,ROUND('Regional average CCAM changes'!Y15,2)&amp;CHAR(134),ROUND('Regional average CCAM changes'!Y15,2))</f>
        <v>2.23</v>
      </c>
      <c r="Z15" s="7">
        <f>'Regional average CCAM changes'!Z15</f>
        <v>2.6739999999999999</v>
      </c>
      <c r="AA15" s="22" t="str">
        <f>IF('Regional average CCAM changes'!AA15&gt;'Regional average GCM changes'!AA15,ROUND('Regional average CCAM changes'!AA15,2)&amp;"^",ROUND('Regional average CCAM changes'!AA15,2))</f>
        <v>2.2^</v>
      </c>
      <c r="AB15" s="22" t="str">
        <f>IF('Regional average CCAM changes'!AB15&lt;'Regional average GCM changes'!AB15,ROUND('Regional average CCAM changes'!AB15,2)&amp;CHAR(134),ROUND('Regional average CCAM changes'!AB15,2))</f>
        <v>3.23†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f>'Regional average CCAM changes'!E16</f>
        <v>0.63200000000000001</v>
      </c>
      <c r="F16" s="22" t="str">
        <f>IF('Regional average CCAM changes'!F16&gt;'Regional average GCM changes'!F16,ROUND('Regional average CCAM changes'!F16,2)&amp;"^",ROUND('Regional average CCAM changes'!F16,2))</f>
        <v>0.5^</v>
      </c>
      <c r="G16" s="22" t="str">
        <f>IF('Regional average CCAM changes'!G16&lt;'Regional average GCM changes'!G16,ROUND('Regional average CCAM changes'!G16,2)&amp;CHAR(134),ROUND('Regional average CCAM changes'!G16,2))</f>
        <v>0.84†</v>
      </c>
      <c r="H16" s="7">
        <f>'Regional average CCAM changes'!H16</f>
        <v>0.80200000000000005</v>
      </c>
      <c r="I16" s="22" t="str">
        <f>IF('Regional average CCAM changes'!I16&gt;'Regional average GCM changes'!I16,ROUND('Regional average CCAM changes'!I16,2)&amp;"^",ROUND('Regional average CCAM changes'!I16,2))</f>
        <v>0.57^</v>
      </c>
      <c r="J16" s="22" t="str">
        <f>IF('Regional average CCAM changes'!J16&lt;'Regional average GCM changes'!J16,ROUND('Regional average CCAM changes'!J16,2)&amp;CHAR(134),ROUND('Regional average CCAM changes'!J16,2))</f>
        <v>1.07†</v>
      </c>
      <c r="K16" s="7">
        <f>'Regional average CCAM changes'!K16</f>
        <v>1.05</v>
      </c>
      <c r="L16" s="22" t="str">
        <f>IF('Regional average CCAM changes'!L16&gt;'Regional average GCM changes'!L16,ROUND('Regional average CCAM changes'!L16,2)&amp;"^",ROUND('Regional average CCAM changes'!L16,2))</f>
        <v>0.77^</v>
      </c>
      <c r="M16" s="22">
        <f>IF('Regional average CCAM changes'!M16&lt;'Regional average GCM changes'!M16,ROUND('Regional average CCAM changes'!M16,2)&amp;CHAR(134),ROUND('Regional average CCAM changes'!M16,2))</f>
        <v>1.57</v>
      </c>
      <c r="N16" s="7">
        <f>'Regional average CCAM changes'!N16</f>
        <v>1.365</v>
      </c>
      <c r="O16" s="22" t="str">
        <f>IF('Regional average CCAM changes'!O16&gt;'Regional average GCM changes'!O16,ROUND('Regional average CCAM changes'!O16,2)&amp;"^",ROUND('Regional average CCAM changes'!O16,2))</f>
        <v>1.16^</v>
      </c>
      <c r="P16" s="22">
        <f>IF('Regional average CCAM changes'!P16&lt;'Regional average GCM changes'!P16,ROUND('Regional average CCAM changes'!P16,2)&amp;CHAR(134),ROUND('Regional average CCAM changes'!P16,2))</f>
        <v>1.97</v>
      </c>
      <c r="Q16" s="7">
        <f>'Regional average CCAM changes'!Q16</f>
        <v>1.3440000000000001</v>
      </c>
      <c r="R16" s="22" t="str">
        <f>IF('Regional average CCAM changes'!R16&gt;'Regional average GCM changes'!R16,ROUND('Regional average CCAM changes'!R16,2)&amp;"^",ROUND('Regional average CCAM changes'!R16,2))</f>
        <v>1.22^</v>
      </c>
      <c r="S16" s="22">
        <f>IF('Regional average CCAM changes'!S16&lt;'Regional average GCM changes'!S16,ROUND('Regional average CCAM changes'!S16,2)&amp;CHAR(134),ROUND('Regional average CCAM changes'!S16,2))</f>
        <v>1.58</v>
      </c>
      <c r="T16" s="7">
        <f>'Regional average CCAM changes'!T16</f>
        <v>2.133</v>
      </c>
      <c r="U16" s="22">
        <f>IF('Regional average CCAM changes'!U16&gt;'Regional average GCM changes'!U16,ROUND('Regional average CCAM changes'!U16,2)&amp;"^",ROUND('Regional average CCAM changes'!U16,2))</f>
        <v>1.63</v>
      </c>
      <c r="V16" s="22" t="str">
        <f>IF('Regional average CCAM changes'!V16&lt;'Regional average GCM changes'!V16,ROUND('Regional average CCAM changes'!V16,2)&amp;CHAR(134),ROUND('Regional average CCAM changes'!V16,2))</f>
        <v>2.62†</v>
      </c>
      <c r="W16" s="7">
        <f>'Regional average CCAM changes'!W16</f>
        <v>1.722</v>
      </c>
      <c r="X16" s="22" t="str">
        <f>IF('Regional average CCAM changes'!X16&gt;'Regional average GCM changes'!X16,ROUND('Regional average CCAM changes'!X16,2)&amp;"^",ROUND('Regional average CCAM changes'!X16,2))</f>
        <v>1.29^</v>
      </c>
      <c r="Y16" s="22">
        <f>IF('Regional average CCAM changes'!Y16&lt;'Regional average GCM changes'!Y16,ROUND('Regional average CCAM changes'!Y16,2)&amp;CHAR(134),ROUND('Regional average CCAM changes'!Y16,2))</f>
        <v>1.86</v>
      </c>
      <c r="Z16" s="7">
        <f>'Regional average CCAM changes'!Z16</f>
        <v>2.7789999999999999</v>
      </c>
      <c r="AA16" s="22">
        <f>IF('Regional average CCAM changes'!AA16&gt;'Regional average GCM changes'!AA16,ROUND('Regional average CCAM changes'!AA16,2)&amp;"^",ROUND('Regional average CCAM changes'!AA16,2))</f>
        <v>2.0299999999999998</v>
      </c>
      <c r="AB16" s="22" t="str">
        <f>IF('Regional average CCAM changes'!AB16&lt;'Regional average GCM changes'!AB16,ROUND('Regional average CCAM changes'!AB16,2)&amp;CHAR(134),ROUND('Regional average CCAM changes'!AB16,2))</f>
        <v>3.54†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f>'Regional average CCAM changes'!E17</f>
        <v>0.77300000000000002</v>
      </c>
      <c r="F17" s="22" t="str">
        <f>IF('Regional average CCAM changes'!F17&gt;'Regional average GCM changes'!F17,ROUND('Regional average CCAM changes'!F17,2)&amp;"^",ROUND('Regional average CCAM changes'!F17,2))</f>
        <v>0.66^</v>
      </c>
      <c r="G17" s="22" t="str">
        <f>IF('Regional average CCAM changes'!G17&lt;'Regional average GCM changes'!G17,ROUND('Regional average CCAM changes'!G17,2)&amp;CHAR(134),ROUND('Regional average CCAM changes'!G17,2))</f>
        <v>0.92†</v>
      </c>
      <c r="H17" s="7">
        <f>'Regional average CCAM changes'!H17</f>
        <v>0.86299999999999999</v>
      </c>
      <c r="I17" s="22" t="str">
        <f>IF('Regional average CCAM changes'!I17&gt;'Regional average GCM changes'!I17,ROUND('Regional average CCAM changes'!I17,2)&amp;"^",ROUND('Regional average CCAM changes'!I17,2))</f>
        <v>0.8^</v>
      </c>
      <c r="J17" s="22" t="str">
        <f>IF('Regional average CCAM changes'!J17&lt;'Regional average GCM changes'!J17,ROUND('Regional average CCAM changes'!J17,2)&amp;CHAR(134),ROUND('Regional average CCAM changes'!J17,2))</f>
        <v>1.2†</v>
      </c>
      <c r="K17" s="7">
        <f>'Regional average CCAM changes'!K17</f>
        <v>1.3</v>
      </c>
      <c r="L17" s="22">
        <f>IF('Regional average CCAM changes'!L17&gt;'Regional average GCM changes'!L17,ROUND('Regional average CCAM changes'!L17,2)&amp;"^",ROUND('Regional average CCAM changes'!L17,2))</f>
        <v>0.85</v>
      </c>
      <c r="M17" s="22">
        <f>IF('Regional average CCAM changes'!M17&lt;'Regional average GCM changes'!M17,ROUND('Regional average CCAM changes'!M17,2)&amp;CHAR(134),ROUND('Regional average CCAM changes'!M17,2))</f>
        <v>1.72</v>
      </c>
      <c r="N17" s="7">
        <f>'Regional average CCAM changes'!N17</f>
        <v>1.546</v>
      </c>
      <c r="O17" s="22" t="str">
        <f>IF('Regional average CCAM changes'!O17&gt;'Regional average GCM changes'!O17,ROUND('Regional average CCAM changes'!O17,2)&amp;"^",ROUND('Regional average CCAM changes'!O17,2))</f>
        <v>1.34^</v>
      </c>
      <c r="P17" s="22">
        <f>IF('Regional average CCAM changes'!P17&lt;'Regional average GCM changes'!P17,ROUND('Regional average CCAM changes'!P17,2)&amp;CHAR(134),ROUND('Regional average CCAM changes'!P17,2))</f>
        <v>2.21</v>
      </c>
      <c r="Q17" s="7">
        <f>'Regional average CCAM changes'!Q17</f>
        <v>1.5980000000000001</v>
      </c>
      <c r="R17" s="22" t="str">
        <f>IF('Regional average CCAM changes'!R17&gt;'Regional average GCM changes'!R17,ROUND('Regional average CCAM changes'!R17,2)&amp;"^",ROUND('Regional average CCAM changes'!R17,2))</f>
        <v>1.34^</v>
      </c>
      <c r="S17" s="22">
        <f>IF('Regional average CCAM changes'!S17&lt;'Regional average GCM changes'!S17,ROUND('Regional average CCAM changes'!S17,2)&amp;CHAR(134),ROUND('Regional average CCAM changes'!S17,2))</f>
        <v>1.96</v>
      </c>
      <c r="T17" s="7">
        <f>'Regional average CCAM changes'!T17</f>
        <v>2.4</v>
      </c>
      <c r="U17" s="22" t="str">
        <f>IF('Regional average CCAM changes'!U17&gt;'Regional average GCM changes'!U17,ROUND('Regional average CCAM changes'!U17,2)&amp;"^",ROUND('Regional average CCAM changes'!U17,2))</f>
        <v>2.1^</v>
      </c>
      <c r="V17" s="22">
        <f>IF('Regional average CCAM changes'!V17&lt;'Regional average GCM changes'!V17,ROUND('Regional average CCAM changes'!V17,2)&amp;CHAR(134),ROUND('Regional average CCAM changes'!V17,2))</f>
        <v>3.19</v>
      </c>
      <c r="W17" s="7">
        <f>'Regional average CCAM changes'!W17</f>
        <v>1.9279999999999999</v>
      </c>
      <c r="X17" s="22" t="str">
        <f>IF('Regional average CCAM changes'!X17&gt;'Regional average GCM changes'!X17,ROUND('Regional average CCAM changes'!X17,2)&amp;"^",ROUND('Regional average CCAM changes'!X17,2))</f>
        <v>1.43^</v>
      </c>
      <c r="Y17" s="22">
        <f>IF('Regional average CCAM changes'!Y17&lt;'Regional average GCM changes'!Y17,ROUND('Regional average CCAM changes'!Y17,2)&amp;CHAR(134),ROUND('Regional average CCAM changes'!Y17,2))</f>
        <v>2.64</v>
      </c>
      <c r="Z17" s="7">
        <f>'Regional average CCAM changes'!Z17</f>
        <v>3.238</v>
      </c>
      <c r="AA17" s="22">
        <f>IF('Regional average CCAM changes'!AA17&gt;'Regional average GCM changes'!AA17,ROUND('Regional average CCAM changes'!AA17,2)&amp;"^",ROUND('Regional average CCAM changes'!AA17,2))</f>
        <v>2.57</v>
      </c>
      <c r="AB17" s="22">
        <f>IF('Regional average CCAM changes'!AB17&lt;'Regional average GCM changes'!AB17,ROUND('Regional average CCAM changes'!AB17,2)&amp;CHAR(134),ROUND('Regional average CCAM changes'!AB17,2))</f>
        <v>4.3600000000000003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f>'Regional average CCAM changes'!E18</f>
        <v>0.91</v>
      </c>
      <c r="F18" s="22" t="str">
        <f>IF('Regional average CCAM changes'!F18&gt;'Regional average GCM changes'!F18,ROUND('Regional average CCAM changes'!F18,2)&amp;"^",ROUND('Regional average CCAM changes'!F18,2))</f>
        <v>0.53^</v>
      </c>
      <c r="G18" s="22">
        <f>IF('Regional average CCAM changes'!G18&lt;'Regional average GCM changes'!G18,ROUND('Regional average CCAM changes'!G18,2)&amp;CHAR(134),ROUND('Regional average CCAM changes'!G18,2))</f>
        <v>1.45</v>
      </c>
      <c r="H18" s="7">
        <f>'Regional average CCAM changes'!H18</f>
        <v>1.042</v>
      </c>
      <c r="I18" s="22" t="str">
        <f>IF('Regional average CCAM changes'!I18&gt;'Regional average GCM changes'!I18,ROUND('Regional average CCAM changes'!I18,2)&amp;"^",ROUND('Regional average CCAM changes'!I18,2))</f>
        <v>0.68^</v>
      </c>
      <c r="J18" s="22" t="str">
        <f>IF('Regional average CCAM changes'!J18&lt;'Regional average GCM changes'!J18,ROUND('Regional average CCAM changes'!J18,2)&amp;CHAR(134),ROUND('Regional average CCAM changes'!J18,2))</f>
        <v>1.44†</v>
      </c>
      <c r="K18" s="7">
        <f>'Regional average CCAM changes'!K18</f>
        <v>1.4850000000000001</v>
      </c>
      <c r="L18" s="22">
        <f>IF('Regional average CCAM changes'!L18&gt;'Regional average GCM changes'!L18,ROUND('Regional average CCAM changes'!L18,2)&amp;"^",ROUND('Regional average CCAM changes'!L18,2))</f>
        <v>0.84</v>
      </c>
      <c r="M18" s="22">
        <f>IF('Regional average CCAM changes'!M18&lt;'Regional average GCM changes'!M18,ROUND('Regional average CCAM changes'!M18,2)&amp;CHAR(134),ROUND('Regional average CCAM changes'!M18,2))</f>
        <v>2.3199999999999998</v>
      </c>
      <c r="N18" s="7">
        <f>'Regional average CCAM changes'!N18</f>
        <v>1.7989999999999999</v>
      </c>
      <c r="O18" s="22" t="str">
        <f>IF('Regional average CCAM changes'!O18&gt;'Regional average GCM changes'!O18,ROUND('Regional average CCAM changes'!O18,2)&amp;"^",ROUND('Regional average CCAM changes'!O18,2))</f>
        <v>1.4^</v>
      </c>
      <c r="P18" s="22">
        <f>IF('Regional average CCAM changes'!P18&lt;'Regional average GCM changes'!P18,ROUND('Regional average CCAM changes'!P18,2)&amp;CHAR(134),ROUND('Regional average CCAM changes'!P18,2))</f>
        <v>2.6</v>
      </c>
      <c r="Q18" s="7">
        <f>'Regional average CCAM changes'!Q18</f>
        <v>1.665</v>
      </c>
      <c r="R18" s="22" t="str">
        <f>IF('Regional average CCAM changes'!R18&gt;'Regional average GCM changes'!R18,ROUND('Regional average CCAM changes'!R18,2)&amp;"^",ROUND('Regional average CCAM changes'!R18,2))</f>
        <v>1.38^</v>
      </c>
      <c r="S18" s="22" t="str">
        <f>IF('Regional average CCAM changes'!S18&lt;'Regional average GCM changes'!S18,ROUND('Regional average CCAM changes'!S18,2)&amp;CHAR(134),ROUND('Regional average CCAM changes'!S18,2))</f>
        <v>2.28†</v>
      </c>
      <c r="T18" s="7">
        <f>'Regional average CCAM changes'!T18</f>
        <v>2.5960000000000001</v>
      </c>
      <c r="U18" s="22" t="str">
        <f>IF('Regional average CCAM changes'!U18&gt;'Regional average GCM changes'!U18,ROUND('Regional average CCAM changes'!U18,2)&amp;"^",ROUND('Regional average CCAM changes'!U18,2))</f>
        <v>2.09^</v>
      </c>
      <c r="V18" s="22">
        <f>IF('Regional average CCAM changes'!V18&lt;'Regional average GCM changes'!V18,ROUND('Regional average CCAM changes'!V18,2)&amp;CHAR(134),ROUND('Regional average CCAM changes'!V18,2))</f>
        <v>3.68</v>
      </c>
      <c r="W18" s="7">
        <f>'Regional average CCAM changes'!W18</f>
        <v>2.234</v>
      </c>
      <c r="X18" s="22" t="str">
        <f>IF('Regional average CCAM changes'!X18&gt;'Regional average GCM changes'!X18,ROUND('Regional average CCAM changes'!X18,2)&amp;"^",ROUND('Regional average CCAM changes'!X18,2))</f>
        <v>1.37^</v>
      </c>
      <c r="Y18" s="22">
        <f>IF('Regional average CCAM changes'!Y18&lt;'Regional average GCM changes'!Y18,ROUND('Regional average CCAM changes'!Y18,2)&amp;CHAR(134),ROUND('Regional average CCAM changes'!Y18,2))</f>
        <v>2.77</v>
      </c>
      <c r="Z18" s="7">
        <f>'Regional average CCAM changes'!Z18</f>
        <v>3.4359999999999999</v>
      </c>
      <c r="AA18" s="22">
        <f>IF('Regional average CCAM changes'!AA18&gt;'Regional average GCM changes'!AA18,ROUND('Regional average CCAM changes'!AA18,2)&amp;"^",ROUND('Regional average CCAM changes'!AA18,2))</f>
        <v>2.54</v>
      </c>
      <c r="AB18" s="22">
        <f>IF('Regional average CCAM changes'!AB18&lt;'Regional average GCM changes'!AB18,ROUND('Regional average CCAM changes'!AB18,2)&amp;CHAR(134),ROUND('Regional average CCAM changes'!AB18,2))</f>
        <v>4.93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f>'Regional average CCAM changes'!E19</f>
        <v>0.745</v>
      </c>
      <c r="F19" s="22" t="str">
        <f>IF('Regional average CCAM changes'!F19&gt;'Regional average GCM changes'!F19,ROUND('Regional average CCAM changes'!F19,2)&amp;"^",ROUND('Regional average CCAM changes'!F19,2))</f>
        <v>0.53^</v>
      </c>
      <c r="G19" s="22" t="str">
        <f>IF('Regional average CCAM changes'!G19&lt;'Regional average GCM changes'!G19,ROUND('Regional average CCAM changes'!G19,2)&amp;CHAR(134),ROUND('Regional average CCAM changes'!G19,2))</f>
        <v>0.85†</v>
      </c>
      <c r="H19" s="7">
        <f>'Regional average CCAM changes'!H19</f>
        <v>0.83199999999999996</v>
      </c>
      <c r="I19" s="22" t="str">
        <f>IF('Regional average CCAM changes'!I19&gt;'Regional average GCM changes'!I19,ROUND('Regional average CCAM changes'!I19,2)&amp;"^",ROUND('Regional average CCAM changes'!I19,2))</f>
        <v>0.71^</v>
      </c>
      <c r="J19" s="22" t="str">
        <f>IF('Regional average CCAM changes'!J19&lt;'Regional average GCM changes'!J19,ROUND('Regional average CCAM changes'!J19,2)&amp;CHAR(134),ROUND('Regional average CCAM changes'!J19,2))</f>
        <v>1.18†</v>
      </c>
      <c r="K19" s="7">
        <f>'Regional average CCAM changes'!K19</f>
        <v>1.1839999999999999</v>
      </c>
      <c r="L19" s="22" t="str">
        <f>IF('Regional average CCAM changes'!L19&gt;'Regional average GCM changes'!L19,ROUND('Regional average CCAM changes'!L19,2)&amp;"^",ROUND('Regional average CCAM changes'!L19,2))</f>
        <v>0.91^</v>
      </c>
      <c r="M19" s="22">
        <f>IF('Regional average CCAM changes'!M19&lt;'Regional average GCM changes'!M19,ROUND('Regional average CCAM changes'!M19,2)&amp;CHAR(134),ROUND('Regional average CCAM changes'!M19,2))</f>
        <v>1.62</v>
      </c>
      <c r="N19" s="7">
        <f>'Regional average CCAM changes'!N19</f>
        <v>1.4930000000000001</v>
      </c>
      <c r="O19" s="22">
        <f>IF('Regional average CCAM changes'!O19&gt;'Regional average GCM changes'!O19,ROUND('Regional average CCAM changes'!O19,2)&amp;"^",ROUND('Regional average CCAM changes'!O19,2))</f>
        <v>1.1599999999999999</v>
      </c>
      <c r="P19" s="22">
        <f>IF('Regional average CCAM changes'!P19&lt;'Regional average GCM changes'!P19,ROUND('Regional average CCAM changes'!P19,2)&amp;CHAR(134),ROUND('Regional average CCAM changes'!P19,2))</f>
        <v>2.2599999999999998</v>
      </c>
      <c r="Q19" s="7">
        <f>'Regional average CCAM changes'!Q19</f>
        <v>1.6379999999999999</v>
      </c>
      <c r="R19" s="22" t="str">
        <f>IF('Regional average CCAM changes'!R19&gt;'Regional average GCM changes'!R19,ROUND('Regional average CCAM changes'!R19,2)&amp;"^",ROUND('Regional average CCAM changes'!R19,2))</f>
        <v>1.29^</v>
      </c>
      <c r="S19" s="22">
        <f>IF('Regional average CCAM changes'!S19&lt;'Regional average GCM changes'!S19,ROUND('Regional average CCAM changes'!S19,2)&amp;CHAR(134),ROUND('Regional average CCAM changes'!S19,2))</f>
        <v>2.2599999999999998</v>
      </c>
      <c r="T19" s="7">
        <f>'Regional average CCAM changes'!T19</f>
        <v>2.327</v>
      </c>
      <c r="U19" s="22" t="str">
        <f>IF('Regional average CCAM changes'!U19&gt;'Regional average GCM changes'!U19,ROUND('Regional average CCAM changes'!U19,2)&amp;"^",ROUND('Regional average CCAM changes'!U19,2))</f>
        <v>2.04^</v>
      </c>
      <c r="V19" s="22">
        <f>IF('Regional average CCAM changes'!V19&lt;'Regional average GCM changes'!V19,ROUND('Regional average CCAM changes'!V19,2)&amp;CHAR(134),ROUND('Regional average CCAM changes'!V19,2))</f>
        <v>3.35</v>
      </c>
      <c r="W19" s="7">
        <f>'Regional average CCAM changes'!W19</f>
        <v>1.7070000000000001</v>
      </c>
      <c r="X19" s="22" t="str">
        <f>IF('Regional average CCAM changes'!X19&gt;'Regional average GCM changes'!X19,ROUND('Regional average CCAM changes'!X19,2)&amp;"^",ROUND('Regional average CCAM changes'!X19,2))</f>
        <v>1.55^</v>
      </c>
      <c r="Y19" s="22">
        <f>IF('Regional average CCAM changes'!Y19&lt;'Regional average GCM changes'!Y19,ROUND('Regional average CCAM changes'!Y19,2)&amp;CHAR(134),ROUND('Regional average CCAM changes'!Y19,2))</f>
        <v>2.78</v>
      </c>
      <c r="Z19" s="7">
        <f>'Regional average CCAM changes'!Z19</f>
        <v>3.2450000000000001</v>
      </c>
      <c r="AA19" s="22" t="str">
        <f>IF('Regional average CCAM changes'!AA19&gt;'Regional average GCM changes'!AA19,ROUND('Regional average CCAM changes'!AA19,2)&amp;"^",ROUND('Regional average CCAM changes'!AA19,2))</f>
        <v>2.8^</v>
      </c>
      <c r="AB19" s="22">
        <f>IF('Regional average CCAM changes'!AB19&lt;'Regional average GCM changes'!AB19,ROUND('Regional average CCAM changes'!AB19,2)&amp;CHAR(134),ROUND('Regional average CCAM changes'!AB19,2))</f>
        <v>4.46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f>'Regional average CCAM changes'!E20</f>
        <v>0.65800000000000003</v>
      </c>
      <c r="F20" s="22" t="str">
        <f>IF('Regional average CCAM changes'!F20&gt;'Regional average GCM changes'!F20,ROUND('Regional average CCAM changes'!F20,2)&amp;"^",ROUND('Regional average CCAM changes'!F20,2))</f>
        <v>0.46^</v>
      </c>
      <c r="G20" s="22" t="str">
        <f>IF('Regional average CCAM changes'!G20&lt;'Regional average GCM changes'!G20,ROUND('Regional average CCAM changes'!G20,2)&amp;CHAR(134),ROUND('Regional average CCAM changes'!G20,2))</f>
        <v>0.8†</v>
      </c>
      <c r="H20" s="7">
        <f>'Regional average CCAM changes'!H20</f>
        <v>0.78100000000000003</v>
      </c>
      <c r="I20" s="22" t="str">
        <f>IF('Regional average CCAM changes'!I20&gt;'Regional average GCM changes'!I20,ROUND('Regional average CCAM changes'!I20,2)&amp;"^",ROUND('Regional average CCAM changes'!I20,2))</f>
        <v>0.56^</v>
      </c>
      <c r="J20" s="22" t="str">
        <f>IF('Regional average CCAM changes'!J20&lt;'Regional average GCM changes'!J20,ROUND('Regional average CCAM changes'!J20,2)&amp;CHAR(134),ROUND('Regional average CCAM changes'!J20,2))</f>
        <v>0.87†</v>
      </c>
      <c r="K20" s="7">
        <f>'Regional average CCAM changes'!K20</f>
        <v>1.01</v>
      </c>
      <c r="L20" s="22">
        <f>IF('Regional average CCAM changes'!L20&gt;'Regional average GCM changes'!L20,ROUND('Regional average CCAM changes'!L20,2)&amp;"^",ROUND('Regional average CCAM changes'!L20,2))</f>
        <v>0.63</v>
      </c>
      <c r="M20" s="22" t="str">
        <f>IF('Regional average CCAM changes'!M20&lt;'Regional average GCM changes'!M20,ROUND('Regional average CCAM changes'!M20,2)&amp;CHAR(134),ROUND('Regional average CCAM changes'!M20,2))</f>
        <v>1.23†</v>
      </c>
      <c r="N20" s="7">
        <f>'Regional average CCAM changes'!N20</f>
        <v>1.3260000000000001</v>
      </c>
      <c r="O20" s="22" t="str">
        <f>IF('Regional average CCAM changes'!O20&gt;'Regional average GCM changes'!O20,ROUND('Regional average CCAM changes'!O20,2)&amp;"^",ROUND('Regional average CCAM changes'!O20,2))</f>
        <v>1.2^</v>
      </c>
      <c r="P20" s="22" t="str">
        <f>IF('Regional average CCAM changes'!P20&lt;'Regional average GCM changes'!P20,ROUND('Regional average CCAM changes'!P20,2)&amp;CHAR(134),ROUND('Regional average CCAM changes'!P20,2))</f>
        <v>1.57†</v>
      </c>
      <c r="Q20" s="7">
        <f>'Regional average CCAM changes'!Q20</f>
        <v>1.385</v>
      </c>
      <c r="R20" s="22" t="str">
        <f>IF('Regional average CCAM changes'!R20&gt;'Regional average GCM changes'!R20,ROUND('Regional average CCAM changes'!R20,2)&amp;"^",ROUND('Regional average CCAM changes'!R20,2))</f>
        <v>1.14^</v>
      </c>
      <c r="S20" s="22">
        <f>IF('Regional average CCAM changes'!S20&lt;'Regional average GCM changes'!S20,ROUND('Regional average CCAM changes'!S20,2)&amp;CHAR(134),ROUND('Regional average CCAM changes'!S20,2))</f>
        <v>1.84</v>
      </c>
      <c r="T20" s="7">
        <f>'Regional average CCAM changes'!T20</f>
        <v>2.141</v>
      </c>
      <c r="U20" s="22" t="str">
        <f>IF('Regional average CCAM changes'!U20&gt;'Regional average GCM changes'!U20,ROUND('Regional average CCAM changes'!U20,2)&amp;"^",ROUND('Regional average CCAM changes'!U20,2))</f>
        <v>1.89^</v>
      </c>
      <c r="V20" s="22">
        <f>IF('Regional average CCAM changes'!V20&lt;'Regional average GCM changes'!V20,ROUND('Regional average CCAM changes'!V20,2)&amp;CHAR(134),ROUND('Regional average CCAM changes'!V20,2))</f>
        <v>2.5499999999999998</v>
      </c>
      <c r="W20" s="7">
        <f>'Regional average CCAM changes'!W20</f>
        <v>1.546</v>
      </c>
      <c r="X20" s="22" t="str">
        <f>IF('Regional average CCAM changes'!X20&gt;'Regional average GCM changes'!X20,ROUND('Regional average CCAM changes'!X20,2)&amp;"^",ROUND('Regional average CCAM changes'!X20,2))</f>
        <v>1.26^</v>
      </c>
      <c r="Y20" s="22">
        <f>IF('Regional average CCAM changes'!Y20&lt;'Regional average GCM changes'!Y20,ROUND('Regional average CCAM changes'!Y20,2)&amp;CHAR(134),ROUND('Regional average CCAM changes'!Y20,2))</f>
        <v>2.4300000000000002</v>
      </c>
      <c r="Z20" s="7">
        <f>'Regional average CCAM changes'!Z20</f>
        <v>2.9740000000000002</v>
      </c>
      <c r="AA20" s="22">
        <f>IF('Regional average CCAM changes'!AA20&gt;'Regional average GCM changes'!AA20,ROUND('Regional average CCAM changes'!AA20,2)&amp;"^",ROUND('Regional average CCAM changes'!AA20,2))</f>
        <v>2.35</v>
      </c>
      <c r="AB20" s="22">
        <f>IF('Regional average CCAM changes'!AB20&lt;'Regional average GCM changes'!AB20,ROUND('Regional average CCAM changes'!AB20,2)&amp;CHAR(134),ROUND('Regional average CCAM changes'!AB20,2))</f>
        <v>3.55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f>'Regional average CCAM changes'!E21</f>
        <v>0.93100000000000005</v>
      </c>
      <c r="F21" s="22" t="str">
        <f>IF('Regional average CCAM changes'!F21&gt;'Regional average GCM changes'!F21,ROUND('Regional average CCAM changes'!F21,2)&amp;"^",ROUND('Regional average CCAM changes'!F21,2))</f>
        <v>0.64^</v>
      </c>
      <c r="G21" s="22" t="str">
        <f>IF('Regional average CCAM changes'!G21&lt;'Regional average GCM changes'!G21,ROUND('Regional average CCAM changes'!G21,2)&amp;CHAR(134),ROUND('Regional average CCAM changes'!G21,2))</f>
        <v>1.02†</v>
      </c>
      <c r="H21" s="7">
        <f>'Regional average CCAM changes'!H21</f>
        <v>0.95899999999999996</v>
      </c>
      <c r="I21" s="22" t="str">
        <f>IF('Regional average CCAM changes'!I21&gt;'Regional average GCM changes'!I21,ROUND('Regional average CCAM changes'!I21,2)&amp;"^",ROUND('Regional average CCAM changes'!I21,2))</f>
        <v>0.84^</v>
      </c>
      <c r="J21" s="22">
        <f>IF('Regional average CCAM changes'!J21&lt;'Regional average GCM changes'!J21,ROUND('Regional average CCAM changes'!J21,2)&amp;CHAR(134),ROUND('Regional average CCAM changes'!J21,2))</f>
        <v>1.36</v>
      </c>
      <c r="K21" s="7">
        <f>'Regional average CCAM changes'!K21</f>
        <v>1.425</v>
      </c>
      <c r="L21" s="22" t="str">
        <f>IF('Regional average CCAM changes'!L21&gt;'Regional average GCM changes'!L21,ROUND('Regional average CCAM changes'!L21,2)&amp;"^",ROUND('Regional average CCAM changes'!L21,2))</f>
        <v>0.92^</v>
      </c>
      <c r="M21" s="22">
        <f>IF('Regional average CCAM changes'!M21&lt;'Regional average GCM changes'!M21,ROUND('Regional average CCAM changes'!M21,2)&amp;CHAR(134),ROUND('Regional average CCAM changes'!M21,2))</f>
        <v>1.87</v>
      </c>
      <c r="N21" s="7">
        <f>'Regional average CCAM changes'!N21</f>
        <v>1.6919999999999999</v>
      </c>
      <c r="O21" s="22" t="str">
        <f>IF('Regional average CCAM changes'!O21&gt;'Regional average GCM changes'!O21,ROUND('Regional average CCAM changes'!O21,2)&amp;"^",ROUND('Regional average CCAM changes'!O21,2))</f>
        <v>1.35^</v>
      </c>
      <c r="P21" s="22">
        <f>IF('Regional average CCAM changes'!P21&lt;'Regional average GCM changes'!P21,ROUND('Regional average CCAM changes'!P21,2)&amp;CHAR(134),ROUND('Regional average CCAM changes'!P21,2))</f>
        <v>2.4500000000000002</v>
      </c>
      <c r="Q21" s="7">
        <f>'Regional average CCAM changes'!Q21</f>
        <v>1.778</v>
      </c>
      <c r="R21" s="22" t="str">
        <f>IF('Regional average CCAM changes'!R21&gt;'Regional average GCM changes'!R21,ROUND('Regional average CCAM changes'!R21,2)&amp;"^",ROUND('Regional average CCAM changes'!R21,2))</f>
        <v>1.52^</v>
      </c>
      <c r="S21" s="22" t="str">
        <f>IF('Regional average CCAM changes'!S21&lt;'Regional average GCM changes'!S21,ROUND('Regional average CCAM changes'!S21,2)&amp;CHAR(134),ROUND('Regional average CCAM changes'!S21,2))</f>
        <v>1.94†</v>
      </c>
      <c r="T21" s="7">
        <f>'Regional average CCAM changes'!T21</f>
        <v>2.5129999999999999</v>
      </c>
      <c r="U21" s="22" t="str">
        <f>IF('Regional average CCAM changes'!U21&gt;'Regional average GCM changes'!U21,ROUND('Regional average CCAM changes'!U21,2)&amp;"^",ROUND('Regional average CCAM changes'!U21,2))</f>
        <v>2.12^</v>
      </c>
      <c r="V21" s="22" t="str">
        <f>IF('Regional average CCAM changes'!V21&lt;'Regional average GCM changes'!V21,ROUND('Regional average CCAM changes'!V21,2)&amp;CHAR(134),ROUND('Regional average CCAM changes'!V21,2))</f>
        <v>3.22†</v>
      </c>
      <c r="W21" s="7">
        <f>'Regional average CCAM changes'!W21</f>
        <v>2.15</v>
      </c>
      <c r="X21" s="22" t="str">
        <f>IF('Regional average CCAM changes'!X21&gt;'Regional average GCM changes'!X21,ROUND('Regional average CCAM changes'!X21,2)&amp;"^",ROUND('Regional average CCAM changes'!X21,2))</f>
        <v>1.58^</v>
      </c>
      <c r="Y21" s="22">
        <f>IF('Regional average CCAM changes'!Y21&lt;'Regional average GCM changes'!Y21,ROUND('Regional average CCAM changes'!Y21,2)&amp;CHAR(134),ROUND('Regional average CCAM changes'!Y21,2))</f>
        <v>2.62</v>
      </c>
      <c r="Z21" s="7">
        <f>'Regional average CCAM changes'!Z21</f>
        <v>3.4470000000000001</v>
      </c>
      <c r="AA21" s="22">
        <f>IF('Regional average CCAM changes'!AA21&gt;'Regional average GCM changes'!AA21,ROUND('Regional average CCAM changes'!AA21,2)&amp;"^",ROUND('Regional average CCAM changes'!AA21,2))</f>
        <v>2.52</v>
      </c>
      <c r="AB21" s="22">
        <f>IF('Regional average CCAM changes'!AB21&lt;'Regional average GCM changes'!AB21,ROUND('Regional average CCAM changes'!AB21,2)&amp;CHAR(134),ROUND('Regional average CCAM changes'!AB21,2))</f>
        <v>4.53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f>'Regional average CCAM changes'!E22</f>
        <v>-4.1399999999999997</v>
      </c>
      <c r="F22" s="22">
        <f>IF('Regional average CCAM changes'!F22&gt;'Regional average GCM changes'!F22,ROUND('Regional average CCAM changes'!F22,2)&amp;"^",ROUND('Regional average CCAM changes'!F22,2))</f>
        <v>-12.7</v>
      </c>
      <c r="G22" s="22" t="str">
        <f>IF('Regional average CCAM changes'!G22&lt;'Regional average GCM changes'!G22,ROUND('Regional average CCAM changes'!G22,2)&amp;CHAR(134),ROUND('Regional average CCAM changes'!G22,2))</f>
        <v>1.95†</v>
      </c>
      <c r="H22" s="7">
        <f>'Regional average CCAM changes'!H22</f>
        <v>-8.6</v>
      </c>
      <c r="I22" s="22">
        <f>IF('Regional average CCAM changes'!I22&gt;'Regional average GCM changes'!I22,ROUND('Regional average CCAM changes'!I22,2)&amp;"^",ROUND('Regional average CCAM changes'!I22,2))</f>
        <v>-13.71</v>
      </c>
      <c r="J22" s="22" t="str">
        <f>IF('Regional average CCAM changes'!J22&lt;'Regional average GCM changes'!J22,ROUND('Regional average CCAM changes'!J22,2)&amp;CHAR(134),ROUND('Regional average CCAM changes'!J22,2))</f>
        <v>-2.23†</v>
      </c>
      <c r="K22" s="7">
        <f>'Regional average CCAM changes'!K22</f>
        <v>-6.48</v>
      </c>
      <c r="L22" s="22">
        <f>IF('Regional average CCAM changes'!L22&gt;'Regional average GCM changes'!L22,ROUND('Regional average CCAM changes'!L22,2)&amp;"^",ROUND('Regional average CCAM changes'!L22,2))</f>
        <v>-13.33</v>
      </c>
      <c r="M22" s="22" t="str">
        <f>IF('Regional average CCAM changes'!M22&lt;'Regional average GCM changes'!M22,ROUND('Regional average CCAM changes'!M22,2)&amp;CHAR(134),ROUND('Regional average CCAM changes'!M22,2))</f>
        <v>1.16†</v>
      </c>
      <c r="N22" s="7">
        <f>'Regional average CCAM changes'!N22</f>
        <v>-7.71</v>
      </c>
      <c r="O22" s="22">
        <f>IF('Regional average CCAM changes'!O22&gt;'Regional average GCM changes'!O22,ROUND('Regional average CCAM changes'!O22,2)&amp;"^",ROUND('Regional average CCAM changes'!O22,2))</f>
        <v>-19.27</v>
      </c>
      <c r="P22" s="22" t="str">
        <f>IF('Regional average CCAM changes'!P22&lt;'Regional average GCM changes'!P22,ROUND('Regional average CCAM changes'!P22,2)&amp;CHAR(134),ROUND('Regional average CCAM changes'!P22,2))</f>
        <v>2.08†</v>
      </c>
      <c r="Q22" s="7">
        <f>'Regional average CCAM changes'!Q22</f>
        <v>-9.1999999999999993</v>
      </c>
      <c r="R22" s="22" t="str">
        <f>IF('Regional average CCAM changes'!R22&gt;'Regional average GCM changes'!R22,ROUND('Regional average CCAM changes'!R22,2)&amp;"^",ROUND('Regional average CCAM changes'!R22,2))</f>
        <v>-11.96^</v>
      </c>
      <c r="S22" s="22" t="str">
        <f>IF('Regional average CCAM changes'!S22&lt;'Regional average GCM changes'!S22,ROUND('Regional average CCAM changes'!S22,2)&amp;CHAR(134),ROUND('Regional average CCAM changes'!S22,2))</f>
        <v>-4.27†</v>
      </c>
      <c r="T22" s="7">
        <f>'Regional average CCAM changes'!T22</f>
        <v>-11.08</v>
      </c>
      <c r="U22" s="22">
        <f>IF('Regional average CCAM changes'!U22&gt;'Regional average GCM changes'!U22,ROUND('Regional average CCAM changes'!U22,2)&amp;"^",ROUND('Regional average CCAM changes'!U22,2))</f>
        <v>-28.36</v>
      </c>
      <c r="V22" s="22" t="str">
        <f>IF('Regional average CCAM changes'!V22&lt;'Regional average GCM changes'!V22,ROUND('Regional average CCAM changes'!V22,2)&amp;CHAR(134),ROUND('Regional average CCAM changes'!V22,2))</f>
        <v>-3.89†</v>
      </c>
      <c r="W22" s="7">
        <f>'Regional average CCAM changes'!W22</f>
        <v>-8.34</v>
      </c>
      <c r="X22" s="22">
        <f>IF('Regional average CCAM changes'!X22&gt;'Regional average GCM changes'!X22,ROUND('Regional average CCAM changes'!X22,2)&amp;"^",ROUND('Regional average CCAM changes'!X22,2))</f>
        <v>-23.93</v>
      </c>
      <c r="Y22" s="22" t="str">
        <f>IF('Regional average CCAM changes'!Y22&lt;'Regional average GCM changes'!Y22,ROUND('Regional average CCAM changes'!Y22,2)&amp;CHAR(134),ROUND('Regional average CCAM changes'!Y22,2))</f>
        <v>1.31†</v>
      </c>
      <c r="Z22" s="7">
        <f>'Regional average CCAM changes'!Z22</f>
        <v>-20.12</v>
      </c>
      <c r="AA22" s="22">
        <f>IF('Regional average CCAM changes'!AA22&gt;'Regional average GCM changes'!AA22,ROUND('Regional average CCAM changes'!AA22,2)&amp;"^",ROUND('Regional average CCAM changes'!AA22,2))</f>
        <v>-28.11</v>
      </c>
      <c r="AB22" s="22" t="str">
        <f>IF('Regional average CCAM changes'!AB22&lt;'Regional average GCM changes'!AB22,ROUND('Regional average CCAM changes'!AB22,2)&amp;CHAR(134),ROUND('Regional average CCAM changes'!AB22,2))</f>
        <v>6.4†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f>'Regional average CCAM changes'!E23</f>
        <v>-4.6870000000000003</v>
      </c>
      <c r="F23" s="22" t="str">
        <f>IF('Regional average CCAM changes'!F23&gt;'Regional average GCM changes'!F23,ROUND('Regional average CCAM changes'!F23,2)&amp;"^",ROUND('Regional average CCAM changes'!F23,2))</f>
        <v>-11.06^</v>
      </c>
      <c r="G23" s="22" t="str">
        <f>IF('Regional average CCAM changes'!G23&lt;'Regional average GCM changes'!G23,ROUND('Regional average CCAM changes'!G23,2)&amp;CHAR(134),ROUND('Regional average CCAM changes'!G23,2))</f>
        <v>4.15†</v>
      </c>
      <c r="H23" s="7">
        <f>'Regional average CCAM changes'!H23</f>
        <v>-7.7329999999999997</v>
      </c>
      <c r="I23" s="22">
        <f>IF('Regional average CCAM changes'!I23&gt;'Regional average GCM changes'!I23,ROUND('Regional average CCAM changes'!I23,2)&amp;"^",ROUND('Regional average CCAM changes'!I23,2))</f>
        <v>-21.99</v>
      </c>
      <c r="J23" s="22">
        <f>IF('Regional average CCAM changes'!J23&lt;'Regional average GCM changes'!J23,ROUND('Regional average CCAM changes'!J23,2)&amp;CHAR(134),ROUND('Regional average CCAM changes'!J23,2))</f>
        <v>19.170000000000002</v>
      </c>
      <c r="K23" s="7">
        <f>'Regional average CCAM changes'!K23</f>
        <v>1.4159999999999999</v>
      </c>
      <c r="L23" s="22" t="str">
        <f>IF('Regional average CCAM changes'!L23&gt;'Regional average GCM changes'!L23,ROUND('Regional average CCAM changes'!L23,2)&amp;"^",ROUND('Regional average CCAM changes'!L23,2))</f>
        <v>-4.32^</v>
      </c>
      <c r="M23" s="22" t="str">
        <f>IF('Regional average CCAM changes'!M23&lt;'Regional average GCM changes'!M23,ROUND('Regional average CCAM changes'!M23,2)&amp;CHAR(134),ROUND('Regional average CCAM changes'!M23,2))</f>
        <v>9.89†</v>
      </c>
      <c r="N23" s="7">
        <f>'Regional average CCAM changes'!N23</f>
        <v>-2.4409999999999998</v>
      </c>
      <c r="O23" s="22" t="str">
        <f>IF('Regional average CCAM changes'!O23&gt;'Regional average GCM changes'!O23,ROUND('Regional average CCAM changes'!O23,2)&amp;"^",ROUND('Regional average CCAM changes'!O23,2))</f>
        <v>-13.73^</v>
      </c>
      <c r="P23" s="22" t="str">
        <f>IF('Regional average CCAM changes'!P23&lt;'Regional average GCM changes'!P23,ROUND('Regional average CCAM changes'!P23,2)&amp;CHAR(134),ROUND('Regional average CCAM changes'!P23,2))</f>
        <v>5.19†</v>
      </c>
      <c r="Q23" s="7">
        <f>'Regional average CCAM changes'!Q23</f>
        <v>4.0720000000000001</v>
      </c>
      <c r="R23" s="22" t="str">
        <f>IF('Regional average CCAM changes'!R23&gt;'Regional average GCM changes'!R23,ROUND('Regional average CCAM changes'!R23,2)&amp;"^",ROUND('Regional average CCAM changes'!R23,2))</f>
        <v>-9.22^</v>
      </c>
      <c r="S23" s="22">
        <f>IF('Regional average CCAM changes'!S23&lt;'Regional average GCM changes'!S23,ROUND('Regional average CCAM changes'!S23,2)&amp;CHAR(134),ROUND('Regional average CCAM changes'!S23,2))</f>
        <v>11.98</v>
      </c>
      <c r="T23" s="7">
        <f>'Regional average CCAM changes'!T23</f>
        <v>-0.51700000000000002</v>
      </c>
      <c r="U23" s="22">
        <f>IF('Regional average CCAM changes'!U23&gt;'Regional average GCM changes'!U23,ROUND('Regional average CCAM changes'!U23,2)&amp;"^",ROUND('Regional average CCAM changes'!U23,2))</f>
        <v>-26.75</v>
      </c>
      <c r="V23" s="22" t="str">
        <f>IF('Regional average CCAM changes'!V23&lt;'Regional average GCM changes'!V23,ROUND('Regional average CCAM changes'!V23,2)&amp;CHAR(134),ROUND('Regional average CCAM changes'!V23,2))</f>
        <v>11.38†</v>
      </c>
      <c r="W23" s="7">
        <f>'Regional average CCAM changes'!W23</f>
        <v>-5.3490000000000002</v>
      </c>
      <c r="X23" s="22">
        <f>IF('Regional average CCAM changes'!X23&gt;'Regional average GCM changes'!X23,ROUND('Regional average CCAM changes'!X23,2)&amp;"^",ROUND('Regional average CCAM changes'!X23,2))</f>
        <v>-33.909999999999997</v>
      </c>
      <c r="Y23" s="22">
        <f>IF('Regional average CCAM changes'!Y23&lt;'Regional average GCM changes'!Y23,ROUND('Regional average CCAM changes'!Y23,2)&amp;CHAR(134),ROUND('Regional average CCAM changes'!Y23,2))</f>
        <v>21.58</v>
      </c>
      <c r="Z23" s="7">
        <f>'Regional average CCAM changes'!Z23</f>
        <v>-1.026</v>
      </c>
      <c r="AA23" s="22">
        <f>IF('Regional average CCAM changes'!AA23&gt;'Regional average GCM changes'!AA23,ROUND('Regional average CCAM changes'!AA23,2)&amp;"^",ROUND('Regional average CCAM changes'!AA23,2))</f>
        <v>-20.329999999999998</v>
      </c>
      <c r="AB23" s="22">
        <f>IF('Regional average CCAM changes'!AB23&lt;'Regional average GCM changes'!AB23,ROUND('Regional average CCAM changes'!AB23,2)&amp;CHAR(134),ROUND('Regional average CCAM changes'!AB23,2))</f>
        <v>19.3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f>'Regional average CCAM changes'!E24</f>
        <v>-1.69</v>
      </c>
      <c r="F24" s="22" t="str">
        <f>IF('Regional average CCAM changes'!F24&gt;'Regional average GCM changes'!F24,ROUND('Regional average CCAM changes'!F24,2)&amp;"^",ROUND('Regional average CCAM changes'!F24,2))</f>
        <v>-19.2^</v>
      </c>
      <c r="G24" s="22" t="str">
        <f>IF('Regional average CCAM changes'!G24&lt;'Regional average GCM changes'!G24,ROUND('Regional average CCAM changes'!G24,2)&amp;CHAR(134),ROUND('Regional average CCAM changes'!G24,2))</f>
        <v>9.35†</v>
      </c>
      <c r="H24" s="7">
        <f>'Regional average CCAM changes'!H24</f>
        <v>-6.39</v>
      </c>
      <c r="I24" s="22" t="str">
        <f>IF('Regional average CCAM changes'!I24&gt;'Regional average GCM changes'!I24,ROUND('Regional average CCAM changes'!I24,2)&amp;"^",ROUND('Regional average CCAM changes'!I24,2))</f>
        <v>-13.74^</v>
      </c>
      <c r="J24" s="22" t="str">
        <f>IF('Regional average CCAM changes'!J24&lt;'Regional average GCM changes'!J24,ROUND('Regional average CCAM changes'!J24,2)&amp;CHAR(134),ROUND('Regional average CCAM changes'!J24,2))</f>
        <v>1.94†</v>
      </c>
      <c r="K24" s="7">
        <f>'Regional average CCAM changes'!K24</f>
        <v>-6.03</v>
      </c>
      <c r="L24" s="22" t="str">
        <f>IF('Regional average CCAM changes'!L24&gt;'Regional average GCM changes'!L24,ROUND('Regional average CCAM changes'!L24,2)&amp;"^",ROUND('Regional average CCAM changes'!L24,2))</f>
        <v>-13.45^</v>
      </c>
      <c r="M24" s="22" t="str">
        <f>IF('Regional average CCAM changes'!M24&lt;'Regional average GCM changes'!M24,ROUND('Regional average CCAM changes'!M24,2)&amp;CHAR(134),ROUND('Regional average CCAM changes'!M24,2))</f>
        <v>12.51†</v>
      </c>
      <c r="N24" s="7">
        <f>'Regional average CCAM changes'!N24</f>
        <v>-4.17</v>
      </c>
      <c r="O24" s="22" t="str">
        <f>IF('Regional average CCAM changes'!O24&gt;'Regional average GCM changes'!O24,ROUND('Regional average CCAM changes'!O24,2)&amp;"^",ROUND('Regional average CCAM changes'!O24,2))</f>
        <v>-16.08^</v>
      </c>
      <c r="P24" s="22" t="str">
        <f>IF('Regional average CCAM changes'!P24&lt;'Regional average GCM changes'!P24,ROUND('Regional average CCAM changes'!P24,2)&amp;CHAR(134),ROUND('Regional average CCAM changes'!P24,2))</f>
        <v>3.97†</v>
      </c>
      <c r="Q24" s="7">
        <f>'Regional average CCAM changes'!Q24</f>
        <v>-8.18</v>
      </c>
      <c r="R24" s="22">
        <f>IF('Regional average CCAM changes'!R24&gt;'Regional average GCM changes'!R24,ROUND('Regional average CCAM changes'!R24,2)&amp;"^",ROUND('Regional average CCAM changes'!R24,2))</f>
        <v>-27.92</v>
      </c>
      <c r="S24" s="22" t="str">
        <f>IF('Regional average CCAM changes'!S24&lt;'Regional average GCM changes'!S24,ROUND('Regional average CCAM changes'!S24,2)&amp;CHAR(134),ROUND('Regional average CCAM changes'!S24,2))</f>
        <v>2.05†</v>
      </c>
      <c r="T24" s="7">
        <f>'Regional average CCAM changes'!T24</f>
        <v>-14.78</v>
      </c>
      <c r="U24" s="22">
        <f>IF('Regional average CCAM changes'!U24&gt;'Regional average GCM changes'!U24,ROUND('Regional average CCAM changes'!U24,2)&amp;"^",ROUND('Regional average CCAM changes'!U24,2))</f>
        <v>-28.56</v>
      </c>
      <c r="V24" s="22" t="str">
        <f>IF('Regional average CCAM changes'!V24&lt;'Regional average GCM changes'!V24,ROUND('Regional average CCAM changes'!V24,2)&amp;CHAR(134),ROUND('Regional average CCAM changes'!V24,2))</f>
        <v>-4.04†</v>
      </c>
      <c r="W24" s="7">
        <f>'Regional average CCAM changes'!W24</f>
        <v>-8.94</v>
      </c>
      <c r="X24" s="22">
        <f>IF('Regional average CCAM changes'!X24&gt;'Regional average GCM changes'!X24,ROUND('Regional average CCAM changes'!X24,2)&amp;"^",ROUND('Regional average CCAM changes'!X24,2))</f>
        <v>-25.93</v>
      </c>
      <c r="Y24" s="22" t="str">
        <f>IF('Regional average CCAM changes'!Y24&lt;'Regional average GCM changes'!Y24,ROUND('Regional average CCAM changes'!Y24,2)&amp;CHAR(134),ROUND('Regional average CCAM changes'!Y24,2))</f>
        <v>4.09†</v>
      </c>
      <c r="Z24" s="7">
        <f>'Regional average CCAM changes'!Z24</f>
        <v>-23.22</v>
      </c>
      <c r="AA24" s="22">
        <f>IF('Regional average CCAM changes'!AA24&gt;'Regional average GCM changes'!AA24,ROUND('Regional average CCAM changes'!AA24,2)&amp;"^",ROUND('Regional average CCAM changes'!AA24,2))</f>
        <v>-28.25</v>
      </c>
      <c r="AB24" s="22" t="str">
        <f>IF('Regional average CCAM changes'!AB24&lt;'Regional average GCM changes'!AB24,ROUND('Regional average CCAM changes'!AB24,2)&amp;CHAR(134),ROUND('Regional average CCAM changes'!AB24,2))</f>
        <v>3.79†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f>'Regional average CCAM changes'!E25</f>
        <v>-6.3608000000000002</v>
      </c>
      <c r="F25" s="22" t="str">
        <f>IF('Regional average CCAM changes'!F25&gt;'Regional average GCM changes'!F25,ROUND('Regional average CCAM changes'!F25,2)&amp;"^",ROUND('Regional average CCAM changes'!F25,2))</f>
        <v>-9.58^</v>
      </c>
      <c r="G25" s="22" t="str">
        <f>IF('Regional average CCAM changes'!G25&lt;'Regional average GCM changes'!G25,ROUND('Regional average CCAM changes'!G25,2)&amp;CHAR(134),ROUND('Regional average CCAM changes'!G25,2))</f>
        <v>-0.02†</v>
      </c>
      <c r="H25" s="7">
        <f>'Regional average CCAM changes'!H25</f>
        <v>-6.8979999999999997</v>
      </c>
      <c r="I25" s="22" t="str">
        <f>IF('Regional average CCAM changes'!I25&gt;'Regional average GCM changes'!I25,ROUND('Regional average CCAM changes'!I25,2)&amp;"^",ROUND('Regional average CCAM changes'!I25,2))</f>
        <v>-11.91^</v>
      </c>
      <c r="J25" s="22" t="str">
        <f>IF('Regional average CCAM changes'!J25&lt;'Regional average GCM changes'!J25,ROUND('Regional average CCAM changes'!J25,2)&amp;CHAR(134),ROUND('Regional average CCAM changes'!J25,2))</f>
        <v>0.9†</v>
      </c>
      <c r="K25" s="7">
        <f>'Regional average CCAM changes'!K25</f>
        <v>-8.1646999999999998</v>
      </c>
      <c r="L25" s="22">
        <f>IF('Regional average CCAM changes'!L25&gt;'Regional average GCM changes'!L25,ROUND('Regional average CCAM changes'!L25,2)&amp;"^",ROUND('Regional average CCAM changes'!L25,2))</f>
        <v>-11.24</v>
      </c>
      <c r="M25" s="22" t="str">
        <f>IF('Regional average CCAM changes'!M25&lt;'Regional average GCM changes'!M25,ROUND('Regional average CCAM changes'!M25,2)&amp;CHAR(134),ROUND('Regional average CCAM changes'!M25,2))</f>
        <v>4.88†</v>
      </c>
      <c r="N25" s="7">
        <f>'Regional average CCAM changes'!N25</f>
        <v>-7.4771999999999998</v>
      </c>
      <c r="O25" s="22">
        <f>IF('Regional average CCAM changes'!O25&gt;'Regional average GCM changes'!O25,ROUND('Regional average CCAM changes'!O25,2)&amp;"^",ROUND('Regional average CCAM changes'!O25,2))</f>
        <v>-16.28</v>
      </c>
      <c r="P25" s="22" t="str">
        <f>IF('Regional average CCAM changes'!P25&lt;'Regional average GCM changes'!P25,ROUND('Regional average CCAM changes'!P25,2)&amp;CHAR(134),ROUND('Regional average CCAM changes'!P25,2))</f>
        <v>-1.61†</v>
      </c>
      <c r="Q25" s="7">
        <f>'Regional average CCAM changes'!Q25</f>
        <v>-10.6358</v>
      </c>
      <c r="R25" s="22">
        <f>IF('Regional average CCAM changes'!R25&gt;'Regional average GCM changes'!R25,ROUND('Regional average CCAM changes'!R25,2)&amp;"^",ROUND('Regional average CCAM changes'!R25,2))</f>
        <v>-13.2</v>
      </c>
      <c r="S25" s="22" t="str">
        <f>IF('Regional average CCAM changes'!S25&lt;'Regional average GCM changes'!S25,ROUND('Regional average CCAM changes'!S25,2)&amp;CHAR(134),ROUND('Regional average CCAM changes'!S25,2))</f>
        <v>-2.15†</v>
      </c>
      <c r="T25" s="7">
        <f>'Regional average CCAM changes'!T25</f>
        <v>-14.2379</v>
      </c>
      <c r="U25" s="22">
        <f>IF('Regional average CCAM changes'!U25&gt;'Regional average GCM changes'!U25,ROUND('Regional average CCAM changes'!U25,2)&amp;"^",ROUND('Regional average CCAM changes'!U25,2))</f>
        <v>-22.01</v>
      </c>
      <c r="V25" s="22" t="str">
        <f>IF('Regional average CCAM changes'!V25&lt;'Regional average GCM changes'!V25,ROUND('Regional average CCAM changes'!V25,2)&amp;CHAR(134),ROUND('Regional average CCAM changes'!V25,2))</f>
        <v>0.3†</v>
      </c>
      <c r="W25" s="7">
        <f>'Regional average CCAM changes'!W25</f>
        <v>-7.1914999999999996</v>
      </c>
      <c r="X25" s="22">
        <f>IF('Regional average CCAM changes'!X25&gt;'Regional average GCM changes'!X25,ROUND('Regional average CCAM changes'!X25,2)&amp;"^",ROUND('Regional average CCAM changes'!X25,2))</f>
        <v>-16.68</v>
      </c>
      <c r="Y25" s="22">
        <f>IF('Regional average CCAM changes'!Y25&lt;'Regional average GCM changes'!Y25,ROUND('Regional average CCAM changes'!Y25,2)&amp;CHAR(134),ROUND('Regional average CCAM changes'!Y25,2))</f>
        <v>7.05</v>
      </c>
      <c r="Z25" s="7">
        <f>'Regional average CCAM changes'!Z25</f>
        <v>-21.956</v>
      </c>
      <c r="AA25" s="22" t="str">
        <f>IF('Regional average CCAM changes'!AA25&gt;'Regional average GCM changes'!AA25,ROUND('Regional average CCAM changes'!AA25,2)&amp;"^",ROUND('Regional average CCAM changes'!AA25,2))</f>
        <v>-23.24^</v>
      </c>
      <c r="AB25" s="22" t="str">
        <f>IF('Regional average CCAM changes'!AB25&lt;'Regional average GCM changes'!AB25,ROUND('Regional average CCAM changes'!AB25,2)&amp;CHAR(134),ROUND('Regional average CCAM changes'!AB25,2))</f>
        <v>-0.27†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f>'Regional average CCAM changes'!E26</f>
        <v>-9.1300000000000008</v>
      </c>
      <c r="F26" s="22">
        <f>IF('Regional average CCAM changes'!F26&gt;'Regional average GCM changes'!F26,ROUND('Regional average CCAM changes'!F26,2)&amp;"^",ROUND('Regional average CCAM changes'!F26,2))</f>
        <v>-16.37</v>
      </c>
      <c r="G26" s="22">
        <f>IF('Regional average CCAM changes'!G26&lt;'Regional average GCM changes'!G26,ROUND('Regional average CCAM changes'!G26,2)&amp;CHAR(134),ROUND('Regional average CCAM changes'!G26,2))</f>
        <v>12.9</v>
      </c>
      <c r="H26" s="7">
        <f>'Regional average CCAM changes'!H26</f>
        <v>-14.54</v>
      </c>
      <c r="I26" s="22" t="str">
        <f>IF('Regional average CCAM changes'!I26&gt;'Regional average GCM changes'!I26,ROUND('Regional average CCAM changes'!I26,2)&amp;"^",ROUND('Regional average CCAM changes'!I26,2))</f>
        <v>-19.67^</v>
      </c>
      <c r="J26" s="22" t="str">
        <f>IF('Regional average CCAM changes'!J26&lt;'Regional average GCM changes'!J26,ROUND('Regional average CCAM changes'!J26,2)&amp;CHAR(134),ROUND('Regional average CCAM changes'!J26,2))</f>
        <v>-4.08†</v>
      </c>
      <c r="K26" s="7">
        <f>'Regional average CCAM changes'!K26</f>
        <v>-14.39</v>
      </c>
      <c r="L26" s="22">
        <f>IF('Regional average CCAM changes'!L26&gt;'Regional average GCM changes'!L26,ROUND('Regional average CCAM changes'!L26,2)&amp;"^",ROUND('Regional average CCAM changes'!L26,2))</f>
        <v>-26.97</v>
      </c>
      <c r="M26" s="22" t="str">
        <f>IF('Regional average CCAM changes'!M26&lt;'Regional average GCM changes'!M26,ROUND('Regional average CCAM changes'!M26,2)&amp;CHAR(134),ROUND('Regional average CCAM changes'!M26,2))</f>
        <v>1.84†</v>
      </c>
      <c r="N26" s="7">
        <f>'Regional average CCAM changes'!N26</f>
        <v>-19.55</v>
      </c>
      <c r="O26" s="22">
        <f>IF('Regional average CCAM changes'!O26&gt;'Regional average GCM changes'!O26,ROUND('Regional average CCAM changes'!O26,2)&amp;"^",ROUND('Regional average CCAM changes'!O26,2))</f>
        <v>-29.47</v>
      </c>
      <c r="P26" s="22">
        <f>IF('Regional average CCAM changes'!P26&lt;'Regional average GCM changes'!P26,ROUND('Regional average CCAM changes'!P26,2)&amp;CHAR(134),ROUND('Regional average CCAM changes'!P26,2))</f>
        <v>14.16</v>
      </c>
      <c r="Q26" s="7">
        <f>'Regional average CCAM changes'!Q26</f>
        <v>-15.29</v>
      </c>
      <c r="R26" s="22" t="str">
        <f>IF('Regional average CCAM changes'!R26&gt;'Regional average GCM changes'!R26,ROUND('Regional average CCAM changes'!R26,2)&amp;"^",ROUND('Regional average CCAM changes'!R26,2))</f>
        <v>-19.68^</v>
      </c>
      <c r="S26" s="22" t="str">
        <f>IF('Regional average CCAM changes'!S26&lt;'Regional average GCM changes'!S26,ROUND('Regional average CCAM changes'!S26,2)&amp;CHAR(134),ROUND('Regional average CCAM changes'!S26,2))</f>
        <v>1.72†</v>
      </c>
      <c r="T26" s="7">
        <f>'Regional average CCAM changes'!T26</f>
        <v>-17.940000000000001</v>
      </c>
      <c r="U26" s="22">
        <f>IF('Regional average CCAM changes'!U26&gt;'Regional average GCM changes'!U26,ROUND('Regional average CCAM changes'!U26,2)&amp;"^",ROUND('Regional average CCAM changes'!U26,2))</f>
        <v>-41.47</v>
      </c>
      <c r="V26" s="22">
        <f>IF('Regional average CCAM changes'!V26&lt;'Regional average GCM changes'!V26,ROUND('Regional average CCAM changes'!V26,2)&amp;CHAR(134),ROUND('Regional average CCAM changes'!V26,2))</f>
        <v>4.62</v>
      </c>
      <c r="W26" s="7">
        <f>'Regional average CCAM changes'!W26</f>
        <v>-17.84</v>
      </c>
      <c r="X26" s="22">
        <f>IF('Regional average CCAM changes'!X26&gt;'Regional average GCM changes'!X26,ROUND('Regional average CCAM changes'!X26,2)&amp;"^",ROUND('Regional average CCAM changes'!X26,2))</f>
        <v>-35.36</v>
      </c>
      <c r="Y26" s="22" t="str">
        <f>IF('Regional average CCAM changes'!Y26&lt;'Regional average GCM changes'!Y26,ROUND('Regional average CCAM changes'!Y26,2)&amp;CHAR(134),ROUND('Regional average CCAM changes'!Y26,2))</f>
        <v>-2.65†</v>
      </c>
      <c r="Z26" s="7">
        <f>'Regional average CCAM changes'!Z26</f>
        <v>-29.95</v>
      </c>
      <c r="AA26" s="22" t="str">
        <f>IF('Regional average CCAM changes'!AA26&gt;'Regional average GCM changes'!AA26,ROUND('Regional average CCAM changes'!AA26,2)&amp;"^",ROUND('Regional average CCAM changes'!AA26,2))</f>
        <v>-42.32^</v>
      </c>
      <c r="AB26" s="22">
        <f>IF('Regional average CCAM changes'!AB26&lt;'Regional average GCM changes'!AB26,ROUND('Regional average CCAM changes'!AB26,2)&amp;CHAR(134),ROUND('Regional average CCAM changes'!AB26,2))</f>
        <v>9.02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f>'Regional average CCAM changes'!E27</f>
        <v>-0.97470000000000001</v>
      </c>
      <c r="F27" s="22">
        <f>IF('Regional average CCAM changes'!F27&gt;'Regional average GCM changes'!F27,ROUND('Regional average CCAM changes'!F27,2)&amp;"^",ROUND('Regional average CCAM changes'!F27,2))</f>
        <v>-2.4700000000000002</v>
      </c>
      <c r="G27" s="22" t="str">
        <f>IF('Regional average CCAM changes'!G27&lt;'Regional average GCM changes'!G27,ROUND('Regional average CCAM changes'!G27,2)&amp;CHAR(134),ROUND('Regional average CCAM changes'!G27,2))</f>
        <v>-0.1†</v>
      </c>
      <c r="H27" s="7">
        <f>'Regional average CCAM changes'!H27</f>
        <v>-1.4407000000000001</v>
      </c>
      <c r="I27" s="22" t="str">
        <f>IF('Regional average CCAM changes'!I27&gt;'Regional average GCM changes'!I27,ROUND('Regional average CCAM changes'!I27,2)&amp;"^",ROUND('Regional average CCAM changes'!I27,2))</f>
        <v>-2.2^</v>
      </c>
      <c r="J27" s="22" t="str">
        <f>IF('Regional average CCAM changes'!J27&lt;'Regional average GCM changes'!J27,ROUND('Regional average CCAM changes'!J27,2)&amp;CHAR(134),ROUND('Regional average CCAM changes'!J27,2))</f>
        <v>-0.41†</v>
      </c>
      <c r="K27" s="7">
        <f>'Regional average CCAM changes'!K27</f>
        <v>-1.3589</v>
      </c>
      <c r="L27" s="22" t="str">
        <f>IF('Regional average CCAM changes'!L27&gt;'Regional average GCM changes'!L27,ROUND('Regional average CCAM changes'!L27,2)&amp;"^",ROUND('Regional average CCAM changes'!L27,2))</f>
        <v>-2.36^</v>
      </c>
      <c r="M27" s="22" t="str">
        <f>IF('Regional average CCAM changes'!M27&lt;'Regional average GCM changes'!M27,ROUND('Regional average CCAM changes'!M27,2)&amp;CHAR(134),ROUND('Regional average CCAM changes'!M27,2))</f>
        <v>0.17†</v>
      </c>
      <c r="N27" s="7">
        <f>'Regional average CCAM changes'!N27</f>
        <v>-1.7484</v>
      </c>
      <c r="O27" s="22" t="str">
        <f>IF('Regional average CCAM changes'!O27&gt;'Regional average GCM changes'!O27,ROUND('Regional average CCAM changes'!O27,2)&amp;"^",ROUND('Regional average CCAM changes'!O27,2))</f>
        <v>-3.16^</v>
      </c>
      <c r="P27" s="22">
        <f>IF('Regional average CCAM changes'!P27&lt;'Regional average GCM changes'!P27,ROUND('Regional average CCAM changes'!P27,2)&amp;CHAR(134),ROUND('Regional average CCAM changes'!P27,2))</f>
        <v>0.28999999999999998</v>
      </c>
      <c r="Q27" s="7">
        <f>'Regional average CCAM changes'!Q27</f>
        <v>-1.7253000000000001</v>
      </c>
      <c r="R27" s="22" t="str">
        <f>IF('Regional average CCAM changes'!R27&gt;'Regional average GCM changes'!R27,ROUND('Regional average CCAM changes'!R27,2)&amp;"^",ROUND('Regional average CCAM changes'!R27,2))</f>
        <v>-2.2^</v>
      </c>
      <c r="S27" s="22" t="str">
        <f>IF('Regional average CCAM changes'!S27&lt;'Regional average GCM changes'!S27,ROUND('Regional average CCAM changes'!S27,2)&amp;CHAR(134),ROUND('Regional average CCAM changes'!S27,2))</f>
        <v>-0.91†</v>
      </c>
      <c r="T27" s="7">
        <f>'Regional average CCAM changes'!T27</f>
        <v>-2.1768999999999998</v>
      </c>
      <c r="U27" s="22">
        <f>IF('Regional average CCAM changes'!U27&gt;'Regional average GCM changes'!U27,ROUND('Regional average CCAM changes'!U27,2)&amp;"^",ROUND('Regional average CCAM changes'!U27,2))</f>
        <v>-5.49</v>
      </c>
      <c r="V27" s="22" t="str">
        <f>IF('Regional average CCAM changes'!V27&lt;'Regional average GCM changes'!V27,ROUND('Regional average CCAM changes'!V27,2)&amp;CHAR(134),ROUND('Regional average CCAM changes'!V27,2))</f>
        <v>-0.7†</v>
      </c>
      <c r="W27" s="7">
        <f>'Regional average CCAM changes'!W27</f>
        <v>-1.9705999999999999</v>
      </c>
      <c r="X27" s="22">
        <f>IF('Regional average CCAM changes'!X27&gt;'Regional average GCM changes'!X27,ROUND('Regional average CCAM changes'!X27,2)&amp;"^",ROUND('Regional average CCAM changes'!X27,2))</f>
        <v>-4.6900000000000004</v>
      </c>
      <c r="Y27" s="22" t="str">
        <f>IF('Regional average CCAM changes'!Y27&lt;'Regional average GCM changes'!Y27,ROUND('Regional average CCAM changes'!Y27,2)&amp;CHAR(134),ROUND('Regional average CCAM changes'!Y27,2))</f>
        <v>-0.87†</v>
      </c>
      <c r="Z27" s="7">
        <f>'Regional average CCAM changes'!Z27</f>
        <v>-4.0888</v>
      </c>
      <c r="AA27" s="22">
        <f>IF('Regional average CCAM changes'!AA27&gt;'Regional average GCM changes'!AA27,ROUND('Regional average CCAM changes'!AA27,2)&amp;"^",ROUND('Regional average CCAM changes'!AA27,2))</f>
        <v>-6.37</v>
      </c>
      <c r="AB27" s="22">
        <f>IF('Regional average CCAM changes'!AB27&lt;'Regional average GCM changes'!AB27,ROUND('Regional average CCAM changes'!AB27,2)&amp;CHAR(134),ROUND('Regional average CCAM changes'!AB27,2))</f>
        <v>0.81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f>'Regional average CCAM changes'!E28</f>
        <v>-0.46200000000000002</v>
      </c>
      <c r="F28" s="22">
        <f>IF('Regional average CCAM changes'!F28&gt;'Regional average GCM changes'!F28,ROUND('Regional average CCAM changes'!F28,2)&amp;"^",ROUND('Regional average CCAM changes'!F28,2))</f>
        <v>-4.13</v>
      </c>
      <c r="G28" s="22" t="str">
        <f>IF('Regional average CCAM changes'!G28&lt;'Regional average GCM changes'!G28,ROUND('Regional average CCAM changes'!G28,2)&amp;CHAR(134),ROUND('Regional average CCAM changes'!G28,2))</f>
        <v>-0.08†</v>
      </c>
      <c r="H28" s="7">
        <f>'Regional average CCAM changes'!H28</f>
        <v>-1.3976</v>
      </c>
      <c r="I28" s="22">
        <f>IF('Regional average CCAM changes'!I28&gt;'Regional average GCM changes'!I28,ROUND('Regional average CCAM changes'!I28,2)&amp;"^",ROUND('Regional average CCAM changes'!I28,2))</f>
        <v>-3.57</v>
      </c>
      <c r="J28" s="22" t="str">
        <f>IF('Regional average CCAM changes'!J28&lt;'Regional average GCM changes'!J28,ROUND('Regional average CCAM changes'!J28,2)&amp;CHAR(134),ROUND('Regional average CCAM changes'!J28,2))</f>
        <v>-0.26†</v>
      </c>
      <c r="K28" s="7">
        <f>'Regional average CCAM changes'!K28</f>
        <v>-1.2416</v>
      </c>
      <c r="L28" s="22">
        <f>IF('Regional average CCAM changes'!L28&gt;'Regional average GCM changes'!L28,ROUND('Regional average CCAM changes'!L28,2)&amp;"^",ROUND('Regional average CCAM changes'!L28,2))</f>
        <v>-3.5</v>
      </c>
      <c r="M28" s="22" t="str">
        <f>IF('Regional average CCAM changes'!M28&lt;'Regional average GCM changes'!M28,ROUND('Regional average CCAM changes'!M28,2)&amp;CHAR(134),ROUND('Regional average CCAM changes'!M28,2))</f>
        <v>0.4†</v>
      </c>
      <c r="N28" s="7">
        <f>'Regional average CCAM changes'!N28</f>
        <v>-1.9941</v>
      </c>
      <c r="O28" s="22">
        <f>IF('Regional average CCAM changes'!O28&gt;'Regional average GCM changes'!O28,ROUND('Regional average CCAM changes'!O28,2)&amp;"^",ROUND('Regional average CCAM changes'!O28,2))</f>
        <v>-4.46</v>
      </c>
      <c r="P28" s="22">
        <f>IF('Regional average CCAM changes'!P28&lt;'Regional average GCM changes'!P28,ROUND('Regional average CCAM changes'!P28,2)&amp;CHAR(134),ROUND('Regional average CCAM changes'!P28,2))</f>
        <v>0.87</v>
      </c>
      <c r="Q28" s="7">
        <f>'Regional average CCAM changes'!Q28</f>
        <v>-1.4409000000000001</v>
      </c>
      <c r="R28" s="22" t="str">
        <f>IF('Regional average CCAM changes'!R28&gt;'Regional average GCM changes'!R28,ROUND('Regional average CCAM changes'!R28,2)&amp;"^",ROUND('Regional average CCAM changes'!R28,2))</f>
        <v>-2.75^</v>
      </c>
      <c r="S28" s="22" t="str">
        <f>IF('Regional average CCAM changes'!S28&lt;'Regional average GCM changes'!S28,ROUND('Regional average CCAM changes'!S28,2)&amp;CHAR(134),ROUND('Regional average CCAM changes'!S28,2))</f>
        <v>-0.35†</v>
      </c>
      <c r="T28" s="7">
        <f>'Regional average CCAM changes'!T28</f>
        <v>-1.4057999999999999</v>
      </c>
      <c r="U28" s="22">
        <f>IF('Regional average CCAM changes'!U28&gt;'Regional average GCM changes'!U28,ROUND('Regional average CCAM changes'!U28,2)&amp;"^",ROUND('Regional average CCAM changes'!U28,2))</f>
        <v>-7.29</v>
      </c>
      <c r="V28" s="22" t="str">
        <f>IF('Regional average CCAM changes'!V28&lt;'Regional average GCM changes'!V28,ROUND('Regional average CCAM changes'!V28,2)&amp;CHAR(134),ROUND('Regional average CCAM changes'!V28,2))</f>
        <v>0.19†</v>
      </c>
      <c r="W28" s="7">
        <f>'Regional average CCAM changes'!W28</f>
        <v>-2.2071999999999998</v>
      </c>
      <c r="X28" s="22">
        <f>IF('Regional average CCAM changes'!X28&gt;'Regional average GCM changes'!X28,ROUND('Regional average CCAM changes'!X28,2)&amp;"^",ROUND('Regional average CCAM changes'!X28,2))</f>
        <v>-5.7</v>
      </c>
      <c r="Y28" s="22" t="str">
        <f>IF('Regional average CCAM changes'!Y28&lt;'Regional average GCM changes'!Y28,ROUND('Regional average CCAM changes'!Y28,2)&amp;CHAR(134),ROUND('Regional average CCAM changes'!Y28,2))</f>
        <v>-0.29†</v>
      </c>
      <c r="Z28" s="7">
        <f>'Regional average CCAM changes'!Z28</f>
        <v>-3.3395000000000001</v>
      </c>
      <c r="AA28" s="22">
        <f>IF('Regional average CCAM changes'!AA28&gt;'Regional average GCM changes'!AA28,ROUND('Regional average CCAM changes'!AA28,2)&amp;"^",ROUND('Regional average CCAM changes'!AA28,2))</f>
        <v>-6.82</v>
      </c>
      <c r="AB28" s="22">
        <f>IF('Regional average CCAM changes'!AB28&lt;'Regional average GCM changes'!AB28,ROUND('Regional average CCAM changes'!AB28,2)&amp;CHAR(134),ROUND('Regional average CCAM changes'!AB28,2))</f>
        <v>2.9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f>'Regional average CCAM changes'!E29</f>
        <v>-1.1559999999999999</v>
      </c>
      <c r="F29" s="22" t="str">
        <f>IF('Regional average CCAM changes'!F29&gt;'Regional average GCM changes'!F29,ROUND('Regional average CCAM changes'!F29,2)&amp;"^",ROUND('Regional average CCAM changes'!F29,2))</f>
        <v>-2.7^</v>
      </c>
      <c r="G29" s="22">
        <f>IF('Regional average CCAM changes'!G29&lt;'Regional average GCM changes'!G29,ROUND('Regional average CCAM changes'!G29,2)&amp;CHAR(134),ROUND('Regional average CCAM changes'!G29,2))</f>
        <v>1.36</v>
      </c>
      <c r="H29" s="7">
        <f>'Regional average CCAM changes'!H29</f>
        <v>-1.583</v>
      </c>
      <c r="I29" s="22">
        <f>IF('Regional average CCAM changes'!I29&gt;'Regional average GCM changes'!I29,ROUND('Regional average CCAM changes'!I29,2)&amp;"^",ROUND('Regional average CCAM changes'!I29,2))</f>
        <v>-2.35</v>
      </c>
      <c r="J29" s="22" t="str">
        <f>IF('Regional average CCAM changes'!J29&lt;'Regional average GCM changes'!J29,ROUND('Regional average CCAM changes'!J29,2)&amp;CHAR(134),ROUND('Regional average CCAM changes'!J29,2))</f>
        <v>-0.15†</v>
      </c>
      <c r="K29" s="7">
        <f>'Regional average CCAM changes'!K29</f>
        <v>-1.214</v>
      </c>
      <c r="L29" s="22">
        <f>IF('Regional average CCAM changes'!L29&gt;'Regional average GCM changes'!L29,ROUND('Regional average CCAM changes'!L29,2)&amp;"^",ROUND('Regional average CCAM changes'!L29,2))</f>
        <v>-2.11</v>
      </c>
      <c r="M29" s="22" t="str">
        <f>IF('Regional average CCAM changes'!M29&lt;'Regional average GCM changes'!M29,ROUND('Regional average CCAM changes'!M29,2)&amp;CHAR(134),ROUND('Regional average CCAM changes'!M29,2))</f>
        <v>0.51†</v>
      </c>
      <c r="N29" s="7">
        <f>'Regional average CCAM changes'!N29</f>
        <v>-1.996</v>
      </c>
      <c r="O29" s="22" t="str">
        <f>IF('Regional average CCAM changes'!O29&gt;'Regional average GCM changes'!O29,ROUND('Regional average CCAM changes'!O29,2)&amp;"^",ROUND('Regional average CCAM changes'!O29,2))</f>
        <v>-2.5^</v>
      </c>
      <c r="P29" s="22">
        <f>IF('Regional average CCAM changes'!P29&lt;'Regional average GCM changes'!P29,ROUND('Regional average CCAM changes'!P29,2)&amp;CHAR(134),ROUND('Regional average CCAM changes'!P29,2))</f>
        <v>0.7</v>
      </c>
      <c r="Q29" s="7">
        <f>'Regional average CCAM changes'!Q29</f>
        <v>-1.25</v>
      </c>
      <c r="R29" s="22">
        <f>IF('Regional average CCAM changes'!R29&gt;'Regional average GCM changes'!R29,ROUND('Regional average CCAM changes'!R29,2)&amp;"^",ROUND('Regional average CCAM changes'!R29,2))</f>
        <v>-3.46</v>
      </c>
      <c r="S29" s="22" t="str">
        <f>IF('Regional average CCAM changes'!S29&lt;'Regional average GCM changes'!S29,ROUND('Regional average CCAM changes'!S29,2)&amp;CHAR(134),ROUND('Regional average CCAM changes'!S29,2))</f>
        <v>-0.38†</v>
      </c>
      <c r="T29" s="7">
        <f>'Regional average CCAM changes'!T29</f>
        <v>-1.867</v>
      </c>
      <c r="U29" s="22">
        <f>IF('Regional average CCAM changes'!U29&gt;'Regional average GCM changes'!U29,ROUND('Regional average CCAM changes'!U29,2)&amp;"^",ROUND('Regional average CCAM changes'!U29,2))</f>
        <v>-4.68</v>
      </c>
      <c r="V29" s="22" t="str">
        <f>IF('Regional average CCAM changes'!V29&lt;'Regional average GCM changes'!V29,ROUND('Regional average CCAM changes'!V29,2)&amp;CHAR(134),ROUND('Regional average CCAM changes'!V29,2))</f>
        <v>-0.6†</v>
      </c>
      <c r="W29" s="7">
        <f>'Regional average CCAM changes'!W29</f>
        <v>-1.6479999999999999</v>
      </c>
      <c r="X29" s="22">
        <f>IF('Regional average CCAM changes'!X29&gt;'Regional average GCM changes'!X29,ROUND('Regional average CCAM changes'!X29,2)&amp;"^",ROUND('Regional average CCAM changes'!X29,2))</f>
        <v>-4.2</v>
      </c>
      <c r="Y29" s="22">
        <f>IF('Regional average CCAM changes'!Y29&lt;'Regional average GCM changes'!Y29,ROUND('Regional average CCAM changes'!Y29,2)&amp;CHAR(134),ROUND('Regional average CCAM changes'!Y29,2))</f>
        <v>0.46</v>
      </c>
      <c r="Z29" s="7">
        <f>'Regional average CCAM changes'!Z29</f>
        <v>-4.7169999999999996</v>
      </c>
      <c r="AA29" s="22">
        <f>IF('Regional average CCAM changes'!AA29&gt;'Regional average GCM changes'!AA29,ROUND('Regional average CCAM changes'!AA29,2)&amp;"^",ROUND('Regional average CCAM changes'!AA29,2))</f>
        <v>-5.81</v>
      </c>
      <c r="AB29" s="22">
        <f>IF('Regional average CCAM changes'!AB29&lt;'Regional average GCM changes'!AB29,ROUND('Regional average CCAM changes'!AB29,2)&amp;CHAR(134),ROUND('Regional average CCAM changes'!AB29,2))</f>
        <v>1.58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f>'Regional average CCAM changes'!E30</f>
        <v>-0.24099999999999999</v>
      </c>
      <c r="F30" s="22" t="str">
        <f>IF('Regional average CCAM changes'!F30&gt;'Regional average GCM changes'!F30,ROUND('Regional average CCAM changes'!F30,2)&amp;"^",ROUND('Regional average CCAM changes'!F30,2))</f>
        <v>-0.8^</v>
      </c>
      <c r="G30" s="22" t="str">
        <f>IF('Regional average CCAM changes'!G30&lt;'Regional average GCM changes'!G30,ROUND('Regional average CCAM changes'!G30,2)&amp;CHAR(134),ROUND('Regional average CCAM changes'!G30,2))</f>
        <v>0.05†</v>
      </c>
      <c r="H30" s="7">
        <f>'Regional average CCAM changes'!H30</f>
        <v>-0.38890000000000002</v>
      </c>
      <c r="I30" s="22" t="str">
        <f>IF('Regional average CCAM changes'!I30&gt;'Regional average GCM changes'!I30,ROUND('Regional average CCAM changes'!I30,2)&amp;"^",ROUND('Regional average CCAM changes'!I30,2))</f>
        <v>-1.09^</v>
      </c>
      <c r="J30" s="22" t="str">
        <f>IF('Regional average CCAM changes'!J30&lt;'Regional average GCM changes'!J30,ROUND('Regional average CCAM changes'!J30,2)&amp;CHAR(134),ROUND('Regional average CCAM changes'!J30,2))</f>
        <v>-0.17†</v>
      </c>
      <c r="K30" s="7">
        <f>'Regional average CCAM changes'!K30</f>
        <v>-0.49349999999999999</v>
      </c>
      <c r="L30" s="22" t="str">
        <f>IF('Regional average CCAM changes'!L30&gt;'Regional average GCM changes'!L30,ROUND('Regional average CCAM changes'!L30,2)&amp;"^",ROUND('Regional average CCAM changes'!L30,2))</f>
        <v>-1.28^</v>
      </c>
      <c r="M30" s="22">
        <f>IF('Regional average CCAM changes'!M30&lt;'Regional average GCM changes'!M30,ROUND('Regional average CCAM changes'!M30,2)&amp;CHAR(134),ROUND('Regional average CCAM changes'!M30,2))</f>
        <v>0.43</v>
      </c>
      <c r="N30" s="7">
        <f>'Regional average CCAM changes'!N30</f>
        <v>-0.83909999999999996</v>
      </c>
      <c r="O30" s="22" t="str">
        <f>IF('Regional average CCAM changes'!O30&gt;'Regional average GCM changes'!O30,ROUND('Regional average CCAM changes'!O30,2)&amp;"^",ROUND('Regional average CCAM changes'!O30,2))</f>
        <v>-1.77^</v>
      </c>
      <c r="P30" s="22" t="str">
        <f>IF('Regional average CCAM changes'!P30&lt;'Regional average GCM changes'!P30,ROUND('Regional average CCAM changes'!P30,2)&amp;CHAR(134),ROUND('Regional average CCAM changes'!P30,2))</f>
        <v>-0.23†</v>
      </c>
      <c r="Q30" s="7">
        <f>'Regional average CCAM changes'!Q30</f>
        <v>-0.63419999999999999</v>
      </c>
      <c r="R30" s="22" t="str">
        <f>IF('Regional average CCAM changes'!R30&gt;'Regional average GCM changes'!R30,ROUND('Regional average CCAM changes'!R30,2)&amp;"^",ROUND('Regional average CCAM changes'!R30,2))</f>
        <v>-1.28^</v>
      </c>
      <c r="S30" s="22" t="str">
        <f>IF('Regional average CCAM changes'!S30&lt;'Regional average GCM changes'!S30,ROUND('Regional average CCAM changes'!S30,2)&amp;CHAR(134),ROUND('Regional average CCAM changes'!S30,2))</f>
        <v>-0.46†</v>
      </c>
      <c r="T30" s="7">
        <f>'Regional average CCAM changes'!T30</f>
        <v>-1.5745</v>
      </c>
      <c r="U30" s="22" t="str">
        <f>IF('Regional average CCAM changes'!U30&gt;'Regional average GCM changes'!U30,ROUND('Regional average CCAM changes'!U30,2)&amp;"^",ROUND('Regional average CCAM changes'!U30,2))</f>
        <v>-2.73^</v>
      </c>
      <c r="V30" s="22" t="str">
        <f>IF('Regional average CCAM changes'!V30&lt;'Regional average GCM changes'!V30,ROUND('Regional average CCAM changes'!V30,2)&amp;CHAR(134),ROUND('Regional average CCAM changes'!V30,2))</f>
        <v>-0.41†</v>
      </c>
      <c r="W30" s="7">
        <f>'Regional average CCAM changes'!W30</f>
        <v>-1.0839000000000001</v>
      </c>
      <c r="X30" s="22" t="str">
        <f>IF('Regional average CCAM changes'!X30&gt;'Regional average GCM changes'!X30,ROUND('Regional average CCAM changes'!X30,2)&amp;"^",ROUND('Regional average CCAM changes'!X30,2))</f>
        <v>-2.5^</v>
      </c>
      <c r="Y30" s="22" t="str">
        <f>IF('Regional average CCAM changes'!Y30&lt;'Regional average GCM changes'!Y30,ROUND('Regional average CCAM changes'!Y30,2)&amp;CHAR(134),ROUND('Regional average CCAM changes'!Y30,2))</f>
        <v>-0.16†</v>
      </c>
      <c r="Z30" s="7">
        <f>'Regional average CCAM changes'!Z30</f>
        <v>-2.4771999999999998</v>
      </c>
      <c r="AA30" s="22" t="str">
        <f>IF('Regional average CCAM changes'!AA30&gt;'Regional average GCM changes'!AA30,ROUND('Regional average CCAM changes'!AA30,2)&amp;"^",ROUND('Regional average CCAM changes'!AA30,2))</f>
        <v>-3.83^</v>
      </c>
      <c r="AB30" s="22">
        <f>IF('Regional average CCAM changes'!AB30&lt;'Regional average GCM changes'!AB30,ROUND('Regional average CCAM changes'!AB30,2)&amp;CHAR(134),ROUND('Regional average CCAM changes'!AB30,2))</f>
        <v>-0.2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f>'Regional average CCAM changes'!E31</f>
        <v>-1.9172</v>
      </c>
      <c r="F31" s="22" t="str">
        <f>IF('Regional average CCAM changes'!F31&gt;'Regional average GCM changes'!F31,ROUND('Regional average CCAM changes'!F31,2)&amp;"^",ROUND('Regional average CCAM changes'!F31,2))</f>
        <v>-2.47^</v>
      </c>
      <c r="G31" s="22" t="str">
        <f>IF('Regional average CCAM changes'!G31&lt;'Regional average GCM changes'!G31,ROUND('Regional average CCAM changes'!G31,2)&amp;CHAR(134),ROUND('Regional average CCAM changes'!G31,2))</f>
        <v>-0.53†</v>
      </c>
      <c r="H31" s="7">
        <f>'Regional average CCAM changes'!H31</f>
        <v>-2.1514000000000002</v>
      </c>
      <c r="I31" s="22" t="str">
        <f>IF('Regional average CCAM changes'!I31&gt;'Regional average GCM changes'!I31,ROUND('Regional average CCAM changes'!I31,2)&amp;"^",ROUND('Regional average CCAM changes'!I31,2))</f>
        <v>-2.91^</v>
      </c>
      <c r="J31" s="22" t="str">
        <f>IF('Regional average CCAM changes'!J31&lt;'Regional average GCM changes'!J31,ROUND('Regional average CCAM changes'!J31,2)&amp;CHAR(134),ROUND('Regional average CCAM changes'!J31,2))</f>
        <v>-0.79†</v>
      </c>
      <c r="K31" s="7">
        <f>'Regional average CCAM changes'!K31</f>
        <v>-2.3622999999999998</v>
      </c>
      <c r="L31" s="22">
        <f>IF('Regional average CCAM changes'!L31&gt;'Regional average GCM changes'!L31,ROUND('Regional average CCAM changes'!L31,2)&amp;"^",ROUND('Regional average CCAM changes'!L31,2))</f>
        <v>-4.0999999999999996</v>
      </c>
      <c r="M31" s="22" t="str">
        <f>IF('Regional average CCAM changes'!M31&lt;'Regional average GCM changes'!M31,ROUND('Regional average CCAM changes'!M31,2)&amp;CHAR(134),ROUND('Regional average CCAM changes'!M31,2))</f>
        <v>-0.6†</v>
      </c>
      <c r="N31" s="7">
        <f>'Regional average CCAM changes'!N31</f>
        <v>-3.1227</v>
      </c>
      <c r="O31" s="22" t="str">
        <f>IF('Regional average CCAM changes'!O31&gt;'Regional average GCM changes'!O31,ROUND('Regional average CCAM changes'!O31,2)&amp;"^",ROUND('Regional average CCAM changes'!O31,2))</f>
        <v>-4.49^</v>
      </c>
      <c r="P31" s="22">
        <f>IF('Regional average CCAM changes'!P31&lt;'Regional average GCM changes'!P31,ROUND('Regional average CCAM changes'!P31,2)&amp;CHAR(134),ROUND('Regional average CCAM changes'!P31,2))</f>
        <v>0.01</v>
      </c>
      <c r="Q31" s="7">
        <f>'Regional average CCAM changes'!Q31</f>
        <v>-2.9622000000000002</v>
      </c>
      <c r="R31" s="22" t="str">
        <f>IF('Regional average CCAM changes'!R31&gt;'Regional average GCM changes'!R31,ROUND('Regional average CCAM changes'!R31,2)&amp;"^",ROUND('Regional average CCAM changes'!R31,2))</f>
        <v>-3.31^</v>
      </c>
      <c r="S31" s="22" t="str">
        <f>IF('Regional average CCAM changes'!S31&lt;'Regional average GCM changes'!S31,ROUND('Regional average CCAM changes'!S31,2)&amp;CHAR(134),ROUND('Regional average CCAM changes'!S31,2))</f>
        <v>-1.4†</v>
      </c>
      <c r="T31" s="7">
        <f>'Regional average CCAM changes'!T31</f>
        <v>-3.7964000000000002</v>
      </c>
      <c r="U31" s="22">
        <f>IF('Regional average CCAM changes'!U31&gt;'Regional average GCM changes'!U31,ROUND('Regional average CCAM changes'!U31,2)&amp;"^",ROUND('Regional average CCAM changes'!U31,2))</f>
        <v>-7.39</v>
      </c>
      <c r="V31" s="22" t="str">
        <f>IF('Regional average CCAM changes'!V31&lt;'Regional average GCM changes'!V31,ROUND('Regional average CCAM changes'!V31,2)&amp;CHAR(134),ROUND('Regional average CCAM changes'!V31,2))</f>
        <v>-1.66†</v>
      </c>
      <c r="W31" s="7">
        <f>'Regional average CCAM changes'!W31</f>
        <v>-3.6928999999999998</v>
      </c>
      <c r="X31" s="22">
        <f>IF('Regional average CCAM changes'!X31&gt;'Regional average GCM changes'!X31,ROUND('Regional average CCAM changes'!X31,2)&amp;"^",ROUND('Regional average CCAM changes'!X31,2))</f>
        <v>-6.57</v>
      </c>
      <c r="Y31" s="22" t="str">
        <f>IF('Regional average CCAM changes'!Y31&lt;'Regional average GCM changes'!Y31,ROUND('Regional average CCAM changes'!Y31,2)&amp;CHAR(134),ROUND('Regional average CCAM changes'!Y31,2))</f>
        <v>-1.59†</v>
      </c>
      <c r="Z31" s="7">
        <f>'Regional average CCAM changes'!Z31</f>
        <v>-6.3960999999999997</v>
      </c>
      <c r="AA31" s="22">
        <f>IF('Regional average CCAM changes'!AA31&gt;'Regional average GCM changes'!AA31,ROUND('Regional average CCAM changes'!AA31,2)&amp;"^",ROUND('Regional average CCAM changes'!AA31,2))</f>
        <v>-9.15</v>
      </c>
      <c r="AB31" s="22">
        <f>IF('Regional average CCAM changes'!AB31&lt;'Regional average GCM changes'!AB31,ROUND('Regional average CCAM changes'!AB31,2)&amp;CHAR(134),ROUND('Regional average CCAM changes'!AB31,2))</f>
        <v>-0.77</v>
      </c>
    </row>
    <row r="32" spans="1:28" x14ac:dyDescent="0.25">
      <c r="A32" s="2" t="s">
        <v>117</v>
      </c>
      <c r="B32" s="5" t="s">
        <v>29</v>
      </c>
      <c r="C32" s="2" t="s">
        <v>6</v>
      </c>
      <c r="D32" s="2" t="s">
        <v>1</v>
      </c>
      <c r="E32" s="7">
        <f>'Regional average CCAM changes'!E32</f>
        <v>8.19</v>
      </c>
      <c r="F32" s="7">
        <f>'Regional average CCAM changes'!F32</f>
        <v>6.17</v>
      </c>
      <c r="G32" s="7">
        <f>'Regional average CCAM changes'!G32</f>
        <v>14.02</v>
      </c>
      <c r="H32" s="7">
        <f>'Regional average CCAM changes'!H32</f>
        <v>10.119999999999999</v>
      </c>
      <c r="I32" s="7">
        <f>'Regional average CCAM changes'!I32</f>
        <v>7.21</v>
      </c>
      <c r="J32" s="7">
        <f>'Regional average CCAM changes'!J32</f>
        <v>13.32</v>
      </c>
      <c r="K32" s="7">
        <f>'Regional average CCAM changes'!K32</f>
        <v>12.73</v>
      </c>
      <c r="L32" s="7">
        <f>'Regional average CCAM changes'!L32</f>
        <v>5.2</v>
      </c>
      <c r="M32" s="7">
        <f>'Regional average CCAM changes'!M32</f>
        <v>17.350000000000001</v>
      </c>
      <c r="N32" s="7">
        <f>'Regional average CCAM changes'!N32</f>
        <v>16.75</v>
      </c>
      <c r="O32" s="7">
        <f>'Regional average CCAM changes'!O32</f>
        <v>7.75</v>
      </c>
      <c r="P32" s="7">
        <f>'Regional average CCAM changes'!P32</f>
        <v>24.9</v>
      </c>
      <c r="Q32" s="7">
        <f>'Regional average CCAM changes'!Q32</f>
        <v>15.94</v>
      </c>
      <c r="R32" s="7">
        <f>'Regional average CCAM changes'!R32</f>
        <v>12.81</v>
      </c>
      <c r="S32" s="7">
        <f>'Regional average CCAM changes'!S32</f>
        <v>18.23</v>
      </c>
      <c r="T32" s="7">
        <f>'Regional average CCAM changes'!T32</f>
        <v>23.33</v>
      </c>
      <c r="U32" s="7">
        <f>'Regional average CCAM changes'!U32</f>
        <v>16.32</v>
      </c>
      <c r="V32" s="7">
        <f>'Regional average CCAM changes'!V32</f>
        <v>37.840000000000003</v>
      </c>
      <c r="W32" s="7">
        <f>'Regional average CCAM changes'!W32</f>
        <v>18.920000000000002</v>
      </c>
      <c r="X32" s="7">
        <f>'Regional average CCAM changes'!X32</f>
        <v>15.02</v>
      </c>
      <c r="Y32" s="7">
        <f>'Regional average CCAM changes'!Y32</f>
        <v>30.89</v>
      </c>
      <c r="Z32" s="7">
        <f>'Regional average CCAM changes'!Z32</f>
        <v>34.78</v>
      </c>
      <c r="AA32" s="7">
        <f>'Regional average CCAM changes'!AA32</f>
        <v>14.61</v>
      </c>
      <c r="AB32" s="7">
        <f>'Regional average CCAM changes'!AB32</f>
        <v>50.97</v>
      </c>
    </row>
    <row r="33" spans="1:28" x14ac:dyDescent="0.25">
      <c r="A33" s="2" t="s">
        <v>117</v>
      </c>
      <c r="B33" s="5" t="s">
        <v>29</v>
      </c>
      <c r="C33" s="2" t="s">
        <v>6</v>
      </c>
      <c r="D33" s="2" t="s">
        <v>80</v>
      </c>
      <c r="E33" s="7">
        <f>'Regional average CCAM changes'!E33</f>
        <v>10.61</v>
      </c>
      <c r="F33" s="7">
        <f>'Regional average CCAM changes'!F33</f>
        <v>3.4</v>
      </c>
      <c r="G33" s="7">
        <f>'Regional average CCAM changes'!G33</f>
        <v>28.63</v>
      </c>
      <c r="H33" s="7">
        <f>'Regional average CCAM changes'!H33</f>
        <v>13.02</v>
      </c>
      <c r="I33" s="7">
        <f>'Regional average CCAM changes'!I33</f>
        <v>9.2100000000000009</v>
      </c>
      <c r="J33" s="7">
        <f>'Regional average CCAM changes'!J33</f>
        <v>24.83</v>
      </c>
      <c r="K33" s="7">
        <f>'Regional average CCAM changes'!K33</f>
        <v>16.440000000000001</v>
      </c>
      <c r="L33" s="7">
        <f>'Regional average CCAM changes'!L33</f>
        <v>7.06</v>
      </c>
      <c r="M33" s="7">
        <f>'Regional average CCAM changes'!M33</f>
        <v>34.82</v>
      </c>
      <c r="N33" s="7">
        <f>'Regional average CCAM changes'!N33</f>
        <v>24.41</v>
      </c>
      <c r="O33" s="7">
        <f>'Regional average CCAM changes'!O33</f>
        <v>11.7</v>
      </c>
      <c r="P33" s="7">
        <f>'Regional average CCAM changes'!P33</f>
        <v>44.22</v>
      </c>
      <c r="Q33" s="7">
        <f>'Regional average CCAM changes'!Q33</f>
        <v>23.6</v>
      </c>
      <c r="R33" s="7">
        <f>'Regional average CCAM changes'!R33</f>
        <v>16.690000000000001</v>
      </c>
      <c r="S33" s="7">
        <f>'Regional average CCAM changes'!S33</f>
        <v>34.33</v>
      </c>
      <c r="T33" s="7">
        <f>'Regional average CCAM changes'!T33</f>
        <v>34.61</v>
      </c>
      <c r="U33" s="7">
        <f>'Regional average CCAM changes'!U33</f>
        <v>22.05</v>
      </c>
      <c r="V33" s="7">
        <f>'Regional average CCAM changes'!V33</f>
        <v>63.56</v>
      </c>
      <c r="W33" s="7">
        <f>'Regional average CCAM changes'!W33</f>
        <v>29.97</v>
      </c>
      <c r="X33" s="7">
        <f>'Regional average CCAM changes'!X33</f>
        <v>24.13</v>
      </c>
      <c r="Y33" s="7">
        <f>'Regional average CCAM changes'!Y33</f>
        <v>44.69</v>
      </c>
      <c r="Z33" s="7">
        <f>'Regional average CCAM changes'!Z33</f>
        <v>52.14</v>
      </c>
      <c r="AA33" s="7">
        <f>'Regional average CCAM changes'!AA33</f>
        <v>18.73</v>
      </c>
      <c r="AB33" s="7">
        <f>'Regional average CCAM changes'!AB33</f>
        <v>78.34</v>
      </c>
    </row>
    <row r="34" spans="1:28" x14ac:dyDescent="0.25">
      <c r="A34" s="2" t="s">
        <v>117</v>
      </c>
      <c r="B34" s="5" t="s">
        <v>29</v>
      </c>
      <c r="C34" s="2" t="s">
        <v>6</v>
      </c>
      <c r="D34" s="2" t="s">
        <v>81</v>
      </c>
      <c r="E34" s="7">
        <f>'Regional average CCAM changes'!E34</f>
        <v>7.15</v>
      </c>
      <c r="F34" s="7">
        <f>'Regional average CCAM changes'!F34</f>
        <v>-1.5</v>
      </c>
      <c r="G34" s="7">
        <f>'Regional average CCAM changes'!G34</f>
        <v>9.2100000000000009</v>
      </c>
      <c r="H34" s="7">
        <f>'Regional average CCAM changes'!H34</f>
        <v>8.56</v>
      </c>
      <c r="I34" s="7">
        <f>'Regional average CCAM changes'!I34</f>
        <v>3.43</v>
      </c>
      <c r="J34" s="7">
        <f>'Regional average CCAM changes'!J34</f>
        <v>11.17</v>
      </c>
      <c r="K34" s="7">
        <f>'Regional average CCAM changes'!K34</f>
        <v>8.4499999999999993</v>
      </c>
      <c r="L34" s="7">
        <f>'Regional average CCAM changes'!L34</f>
        <v>1.67</v>
      </c>
      <c r="M34" s="7">
        <f>'Regional average CCAM changes'!M34</f>
        <v>11.51</v>
      </c>
      <c r="N34" s="7">
        <f>'Regional average CCAM changes'!N34</f>
        <v>11.87</v>
      </c>
      <c r="O34" s="7">
        <f>'Regional average CCAM changes'!O34</f>
        <v>3.75</v>
      </c>
      <c r="P34" s="7">
        <f>'Regional average CCAM changes'!P34</f>
        <v>15.31</v>
      </c>
      <c r="Q34" s="7">
        <f>'Regional average CCAM changes'!Q34</f>
        <v>10.3</v>
      </c>
      <c r="R34" s="7">
        <f>'Regional average CCAM changes'!R34</f>
        <v>5.66</v>
      </c>
      <c r="S34" s="7">
        <f>'Regional average CCAM changes'!S34</f>
        <v>15.3</v>
      </c>
      <c r="T34" s="7">
        <f>'Regional average CCAM changes'!T34</f>
        <v>15.19</v>
      </c>
      <c r="U34" s="7">
        <f>'Regional average CCAM changes'!U34</f>
        <v>11.88</v>
      </c>
      <c r="V34" s="7">
        <f>'Regional average CCAM changes'!V34</f>
        <v>25.31</v>
      </c>
      <c r="W34" s="7">
        <f>'Regional average CCAM changes'!W34</f>
        <v>12.82</v>
      </c>
      <c r="X34" s="7">
        <f>'Regional average CCAM changes'!X34</f>
        <v>7.61</v>
      </c>
      <c r="Y34" s="7">
        <f>'Regional average CCAM changes'!Y34</f>
        <v>21.53</v>
      </c>
      <c r="Z34" s="7">
        <f>'Regional average CCAM changes'!Z34</f>
        <v>25.76</v>
      </c>
      <c r="AA34" s="7">
        <f>'Regional average CCAM changes'!AA34</f>
        <v>9.01</v>
      </c>
      <c r="AB34" s="7">
        <f>'Regional average CCAM changes'!AB34</f>
        <v>37.31</v>
      </c>
    </row>
    <row r="35" spans="1:28" x14ac:dyDescent="0.25">
      <c r="A35" s="2" t="s">
        <v>117</v>
      </c>
      <c r="B35" s="5" t="s">
        <v>29</v>
      </c>
      <c r="C35" s="2" t="s">
        <v>6</v>
      </c>
      <c r="D35" s="2" t="s">
        <v>82</v>
      </c>
      <c r="E35" s="7">
        <f>'Regional average CCAM changes'!E35</f>
        <v>1.746</v>
      </c>
      <c r="F35" s="7">
        <f>'Regional average CCAM changes'!F35</f>
        <v>1.2909999999999999</v>
      </c>
      <c r="G35" s="7">
        <f>'Regional average CCAM changes'!G35</f>
        <v>4.7759999999999998</v>
      </c>
      <c r="H35" s="7">
        <f>'Regional average CCAM changes'!H35</f>
        <v>2.6349999999999998</v>
      </c>
      <c r="I35" s="7">
        <f>'Regional average CCAM changes'!I35</f>
        <v>0.77600000000000002</v>
      </c>
      <c r="J35" s="7">
        <f>'Regional average CCAM changes'!J35</f>
        <v>5.2190000000000003</v>
      </c>
      <c r="K35" s="7">
        <f>'Regional average CCAM changes'!K35</f>
        <v>3.1829999999999998</v>
      </c>
      <c r="L35" s="7">
        <f>'Regional average CCAM changes'!L35</f>
        <v>-0.51400000000000001</v>
      </c>
      <c r="M35" s="7">
        <f>'Regional average CCAM changes'!M35</f>
        <v>7.8159999999999998</v>
      </c>
      <c r="N35" s="7">
        <f>'Regional average CCAM changes'!N35</f>
        <v>4.968</v>
      </c>
      <c r="O35" s="7">
        <f>'Regional average CCAM changes'!O35</f>
        <v>2.7040000000000002</v>
      </c>
      <c r="P35" s="7">
        <f>'Regional average CCAM changes'!P35</f>
        <v>8.2639999999999993</v>
      </c>
      <c r="Q35" s="7">
        <f>'Regional average CCAM changes'!Q35</f>
        <v>5.0730000000000004</v>
      </c>
      <c r="R35" s="7">
        <f>'Regional average CCAM changes'!R35</f>
        <v>3.1659999999999999</v>
      </c>
      <c r="S35" s="7">
        <f>'Regional average CCAM changes'!S35</f>
        <v>8.3339999999999996</v>
      </c>
      <c r="T35" s="7">
        <f>'Regional average CCAM changes'!T35</f>
        <v>9.7989999999999995</v>
      </c>
      <c r="U35" s="7">
        <f>'Regional average CCAM changes'!U35</f>
        <v>5.39</v>
      </c>
      <c r="V35" s="7">
        <f>'Regional average CCAM changes'!V35</f>
        <v>13.483000000000001</v>
      </c>
      <c r="W35" s="7">
        <f>'Regional average CCAM changes'!W35</f>
        <v>6.7809999999999997</v>
      </c>
      <c r="X35" s="7">
        <f>'Regional average CCAM changes'!X35</f>
        <v>4.04</v>
      </c>
      <c r="Y35" s="7">
        <f>'Regional average CCAM changes'!Y35</f>
        <v>13.784000000000001</v>
      </c>
      <c r="Z35" s="7">
        <f>'Regional average CCAM changes'!Z35</f>
        <v>12.76</v>
      </c>
      <c r="AA35" s="7">
        <f>'Regional average CCAM changes'!AA35</f>
        <v>5.4829999999999997</v>
      </c>
      <c r="AB35" s="7">
        <f>'Regional average CCAM changes'!AB35</f>
        <v>21.228999999999999</v>
      </c>
    </row>
    <row r="36" spans="1:28" x14ac:dyDescent="0.25">
      <c r="A36" s="2" t="s">
        <v>117</v>
      </c>
      <c r="B36" s="5" t="s">
        <v>29</v>
      </c>
      <c r="C36" s="2" t="s">
        <v>6</v>
      </c>
      <c r="D36" s="2" t="s">
        <v>83</v>
      </c>
      <c r="E36" s="7">
        <f>'Regional average CCAM changes'!E36</f>
        <v>15.42</v>
      </c>
      <c r="F36" s="7">
        <f>'Regional average CCAM changes'!F36</f>
        <v>10.050000000000001</v>
      </c>
      <c r="G36" s="7">
        <f>'Regional average CCAM changes'!G36</f>
        <v>16.73</v>
      </c>
      <c r="H36" s="7">
        <f>'Regional average CCAM changes'!H36</f>
        <v>14.43</v>
      </c>
      <c r="I36" s="7">
        <f>'Regional average CCAM changes'!I36</f>
        <v>10.25</v>
      </c>
      <c r="J36" s="7">
        <f>'Regional average CCAM changes'!J36</f>
        <v>18.170000000000002</v>
      </c>
      <c r="K36" s="7">
        <f>'Regional average CCAM changes'!K36</f>
        <v>20.59</v>
      </c>
      <c r="L36" s="7">
        <f>'Regional average CCAM changes'!L36</f>
        <v>12.18</v>
      </c>
      <c r="M36" s="7">
        <f>'Regional average CCAM changes'!M36</f>
        <v>24.02</v>
      </c>
      <c r="N36" s="7">
        <f>'Regional average CCAM changes'!N36</f>
        <v>25.19</v>
      </c>
      <c r="O36" s="7">
        <f>'Regional average CCAM changes'!O36</f>
        <v>12.55</v>
      </c>
      <c r="P36" s="7">
        <f>'Regional average CCAM changes'!P36</f>
        <v>34.76</v>
      </c>
      <c r="Q36" s="7">
        <f>'Regional average CCAM changes'!Q36</f>
        <v>24.46</v>
      </c>
      <c r="R36" s="7">
        <f>'Regional average CCAM changes'!R36</f>
        <v>19.12</v>
      </c>
      <c r="S36" s="7">
        <f>'Regional average CCAM changes'!S36</f>
        <v>29.16</v>
      </c>
      <c r="T36" s="7">
        <f>'Regional average CCAM changes'!T36</f>
        <v>32.44</v>
      </c>
      <c r="U36" s="7">
        <f>'Regional average CCAM changes'!U36</f>
        <v>25.02</v>
      </c>
      <c r="V36" s="7">
        <f>'Regional average CCAM changes'!V36</f>
        <v>50.3</v>
      </c>
      <c r="W36" s="7">
        <f>'Regional average CCAM changes'!W36</f>
        <v>30.14</v>
      </c>
      <c r="X36" s="7">
        <f>'Regional average CCAM changes'!X36</f>
        <v>20.39</v>
      </c>
      <c r="Y36" s="7">
        <f>'Regional average CCAM changes'!Y36</f>
        <v>44.36</v>
      </c>
      <c r="Z36" s="7">
        <f>'Regional average CCAM changes'!Z36</f>
        <v>50.31</v>
      </c>
      <c r="AA36" s="7">
        <f>'Regional average CCAM changes'!AA36</f>
        <v>24.83</v>
      </c>
      <c r="AB36" s="7">
        <f>'Regional average CCAM changes'!AB36</f>
        <v>67.56</v>
      </c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f>'Regional average CCAM changes'!E37</f>
        <v>1.6759999999999999</v>
      </c>
      <c r="F37" s="22" t="str">
        <f>IF('Regional average CCAM changes'!F37&gt;'Regional average GCM changes'!F37,ROUND('Regional average CCAM changes'!F37,2)&amp;"^",ROUND('Regional average CCAM changes'!F37,2))</f>
        <v>1.11^</v>
      </c>
      <c r="G37" s="22">
        <f>IF('Regional average CCAM changes'!G37&lt;'Regional average GCM changes'!G37,ROUND('Regional average CCAM changes'!G37,2)&amp;CHAR(134),ROUND('Regional average CCAM changes'!G37,2))</f>
        <v>3.58</v>
      </c>
      <c r="H37" s="7">
        <f>'Regional average CCAM changes'!H37</f>
        <v>2.5419999999999998</v>
      </c>
      <c r="I37" s="22" t="str">
        <f>IF('Regional average CCAM changes'!I37&gt;'Regional average GCM changes'!I37,ROUND('Regional average CCAM changes'!I37,2)&amp;"^",ROUND('Regional average CCAM changes'!I37,2))</f>
        <v>1.41^</v>
      </c>
      <c r="J37" s="22" t="str">
        <f>IF('Regional average CCAM changes'!J37&lt;'Regional average GCM changes'!J37,ROUND('Regional average CCAM changes'!J37,2)&amp;CHAR(134),ROUND('Regional average CCAM changes'!J37,2))</f>
        <v>3.38†</v>
      </c>
      <c r="K37" s="7">
        <f>'Regional average CCAM changes'!K37</f>
        <v>2.657</v>
      </c>
      <c r="L37" s="22" t="str">
        <f>IF('Regional average CCAM changes'!L37&gt;'Regional average GCM changes'!L37,ROUND('Regional average CCAM changes'!L37,2)&amp;"^",ROUND('Regional average CCAM changes'!L37,2))</f>
        <v>1.03^</v>
      </c>
      <c r="M37" s="22">
        <f>IF('Regional average CCAM changes'!M37&lt;'Regional average GCM changes'!M37,ROUND('Regional average CCAM changes'!M37,2)&amp;CHAR(134),ROUND('Regional average CCAM changes'!M37,2))</f>
        <v>3.93</v>
      </c>
      <c r="N37" s="7">
        <f>'Regional average CCAM changes'!N37</f>
        <v>3.7050000000000001</v>
      </c>
      <c r="O37" s="22" t="str">
        <f>IF('Regional average CCAM changes'!O37&gt;'Regional average GCM changes'!O37,ROUND('Regional average CCAM changes'!O37,2)&amp;"^",ROUND('Regional average CCAM changes'!O37,2))</f>
        <v>1.23^</v>
      </c>
      <c r="P37" s="22" t="str">
        <f>IF('Regional average CCAM changes'!P37&lt;'Regional average GCM changes'!P37,ROUND('Regional average CCAM changes'!P37,2)&amp;CHAR(134),ROUND('Regional average CCAM changes'!P37,2))</f>
        <v>4.57†</v>
      </c>
      <c r="Q37" s="7">
        <f>'Regional average CCAM changes'!Q37</f>
        <v>3.2970000000000002</v>
      </c>
      <c r="R37" s="22" t="str">
        <f>IF('Regional average CCAM changes'!R37&gt;'Regional average GCM changes'!R37,ROUND('Regional average CCAM changes'!R37,2)&amp;"^",ROUND('Regional average CCAM changes'!R37,2))</f>
        <v>2.13^</v>
      </c>
      <c r="S37" s="22" t="str">
        <f>IF('Regional average CCAM changes'!S37&lt;'Regional average GCM changes'!S37,ROUND('Regional average CCAM changes'!S37,2)&amp;CHAR(134),ROUND('Regional average CCAM changes'!S37,2))</f>
        <v>3.77†</v>
      </c>
      <c r="T37" s="7">
        <f>'Regional average CCAM changes'!T37</f>
        <v>4.5119999999999996</v>
      </c>
      <c r="U37" s="22" t="str">
        <f>IF('Regional average CCAM changes'!U37&gt;'Regional average GCM changes'!U37,ROUND('Regional average CCAM changes'!U37,2)&amp;"^",ROUND('Regional average CCAM changes'!U37,2))</f>
        <v>2.61^</v>
      </c>
      <c r="V37" s="22">
        <f>IF('Regional average CCAM changes'!V37&lt;'Regional average GCM changes'!V37,ROUND('Regional average CCAM changes'!V37,2)&amp;CHAR(134),ROUND('Regional average CCAM changes'!V37,2))</f>
        <v>7.06</v>
      </c>
      <c r="W37" s="7">
        <f>'Regional average CCAM changes'!W37</f>
        <v>3.7480000000000002</v>
      </c>
      <c r="X37" s="22" t="str">
        <f>IF('Regional average CCAM changes'!X37&gt;'Regional average GCM changes'!X37,ROUND('Regional average CCAM changes'!X37,2)&amp;"^",ROUND('Regional average CCAM changes'!X37,2))</f>
        <v>3.2^</v>
      </c>
      <c r="Y37" s="22">
        <f>IF('Regional average CCAM changes'!Y37&lt;'Regional average GCM changes'!Y37,ROUND('Regional average CCAM changes'!Y37,2)&amp;CHAR(134),ROUND('Regional average CCAM changes'!Y37,2))</f>
        <v>6.53</v>
      </c>
      <c r="Z37" s="7">
        <f>'Regional average CCAM changes'!Z37</f>
        <v>6.7050000000000001</v>
      </c>
      <c r="AA37" s="22" t="str">
        <f>IF('Regional average CCAM changes'!AA37&gt;'Regional average GCM changes'!AA37,ROUND('Regional average CCAM changes'!AA37,2)&amp;"^",ROUND('Regional average CCAM changes'!AA37,2))</f>
        <v>1.49^</v>
      </c>
      <c r="AB37" s="22">
        <f>IF('Regional average CCAM changes'!AB37&lt;'Regional average GCM changes'!AB37,ROUND('Regional average CCAM changes'!AB37,2)&amp;CHAR(134),ROUND('Regional average CCAM changes'!AB37,2))</f>
        <v>7.88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f>'Regional average CCAM changes'!E38</f>
        <v>1.1830000000000001</v>
      </c>
      <c r="F38" s="22">
        <f>IF('Regional average CCAM changes'!F38&gt;'Regional average GCM changes'!F38,ROUND('Regional average CCAM changes'!F38,2)&amp;"^",ROUND('Regional average CCAM changes'!F38,2))</f>
        <v>-0.86</v>
      </c>
      <c r="G38" s="22">
        <f>IF('Regional average CCAM changes'!G38&lt;'Regional average GCM changes'!G38,ROUND('Regional average CCAM changes'!G38,2)&amp;CHAR(134),ROUND('Regional average CCAM changes'!G38,2))</f>
        <v>3.44</v>
      </c>
      <c r="H38" s="7">
        <f>'Regional average CCAM changes'!H38</f>
        <v>1.2470000000000001</v>
      </c>
      <c r="I38" s="22" t="str">
        <f>IF('Regional average CCAM changes'!I38&gt;'Regional average GCM changes'!I38,ROUND('Regional average CCAM changes'!I38,2)&amp;"^",ROUND('Regional average CCAM changes'!I38,2))</f>
        <v>-0.54^</v>
      </c>
      <c r="J38" s="22" t="str">
        <f>IF('Regional average CCAM changes'!J38&lt;'Regional average GCM changes'!J38,ROUND('Regional average CCAM changes'!J38,2)&amp;CHAR(134),ROUND('Regional average CCAM changes'!J38,2))</f>
        <v>1.99†</v>
      </c>
      <c r="K38" s="7">
        <f>'Regional average CCAM changes'!K38</f>
        <v>1.0740000000000001</v>
      </c>
      <c r="L38" s="22" t="str">
        <f>IF('Regional average CCAM changes'!L38&gt;'Regional average GCM changes'!L38,ROUND('Regional average CCAM changes'!L38,2)&amp;"^",ROUND('Regional average CCAM changes'!L38,2))</f>
        <v>-0.58^</v>
      </c>
      <c r="M38" s="22">
        <f>IF('Regional average CCAM changes'!M38&lt;'Regional average GCM changes'!M38,ROUND('Regional average CCAM changes'!M38,2)&amp;CHAR(134),ROUND('Regional average CCAM changes'!M38,2))</f>
        <v>2.89</v>
      </c>
      <c r="N38" s="7">
        <f>'Regional average CCAM changes'!N38</f>
        <v>0.629</v>
      </c>
      <c r="O38" s="22" t="str">
        <f>IF('Regional average CCAM changes'!O38&gt;'Regional average GCM changes'!O38,ROUND('Regional average CCAM changes'!O38,2)&amp;"^",ROUND('Regional average CCAM changes'!O38,2))</f>
        <v>-0.19^</v>
      </c>
      <c r="P38" s="22">
        <f>IF('Regional average CCAM changes'!P38&lt;'Regional average GCM changes'!P38,ROUND('Regional average CCAM changes'!P38,2)&amp;CHAR(134),ROUND('Regional average CCAM changes'!P38,2))</f>
        <v>3.79</v>
      </c>
      <c r="Q38" s="7">
        <f>'Regional average CCAM changes'!Q38</f>
        <v>0.86099999999999999</v>
      </c>
      <c r="R38" s="22" t="str">
        <f>IF('Regional average CCAM changes'!R38&gt;'Regional average GCM changes'!R38,ROUND('Regional average CCAM changes'!R38,2)&amp;"^",ROUND('Regional average CCAM changes'!R38,2))</f>
        <v>0.66^</v>
      </c>
      <c r="S38" s="22" t="str">
        <f>IF('Regional average CCAM changes'!S38&lt;'Regional average GCM changes'!S38,ROUND('Regional average CCAM changes'!S38,2)&amp;CHAR(134),ROUND('Regional average CCAM changes'!S38,2))</f>
        <v>1.85†</v>
      </c>
      <c r="T38" s="7">
        <f>'Regional average CCAM changes'!T38</f>
        <v>1.905</v>
      </c>
      <c r="U38" s="22" t="str">
        <f>IF('Regional average CCAM changes'!U38&gt;'Regional average GCM changes'!U38,ROUND('Regional average CCAM changes'!U38,2)&amp;"^",ROUND('Regional average CCAM changes'!U38,2))</f>
        <v>0.66^</v>
      </c>
      <c r="V38" s="22">
        <f>IF('Regional average CCAM changes'!V38&lt;'Regional average GCM changes'!V38,ROUND('Regional average CCAM changes'!V38,2)&amp;CHAR(134),ROUND('Regional average CCAM changes'!V38,2))</f>
        <v>5.63</v>
      </c>
      <c r="W38" s="7">
        <f>'Regional average CCAM changes'!W38</f>
        <v>3.0649999999999999</v>
      </c>
      <c r="X38" s="22" t="str">
        <f>IF('Regional average CCAM changes'!X38&gt;'Regional average GCM changes'!X38,ROUND('Regional average CCAM changes'!X38,2)&amp;"^",ROUND('Regional average CCAM changes'!X38,2))</f>
        <v>0.11^</v>
      </c>
      <c r="Y38" s="22" t="str">
        <f>IF('Regional average CCAM changes'!Y38&lt;'Regional average GCM changes'!Y38,ROUND('Regional average CCAM changes'!Y38,2)&amp;CHAR(134),ROUND('Regional average CCAM changes'!Y38,2))</f>
        <v>3.48†</v>
      </c>
      <c r="Z38" s="7">
        <f>'Regional average CCAM changes'!Z38</f>
        <v>2.3559999999999999</v>
      </c>
      <c r="AA38" s="22" t="str">
        <f>IF('Regional average CCAM changes'!AA38&gt;'Regional average GCM changes'!AA38,ROUND('Regional average CCAM changes'!AA38,2)&amp;"^",ROUND('Regional average CCAM changes'!AA38,2))</f>
        <v>-1.68^</v>
      </c>
      <c r="AB38" s="22">
        <f>IF('Regional average CCAM changes'!AB38&lt;'Regional average GCM changes'!AB38,ROUND('Regional average CCAM changes'!AB38,2)&amp;CHAR(134),ROUND('Regional average CCAM changes'!AB38,2))</f>
        <v>4.6500000000000004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f>'Regional average CCAM changes'!E39</f>
        <v>0.94899999999999995</v>
      </c>
      <c r="F39" s="22">
        <f>IF('Regional average CCAM changes'!F39&gt;'Regional average GCM changes'!F39,ROUND('Regional average CCAM changes'!F39,2)&amp;"^",ROUND('Regional average CCAM changes'!F39,2))</f>
        <v>-1.7</v>
      </c>
      <c r="G39" s="22">
        <f>IF('Regional average CCAM changes'!G39&lt;'Regional average GCM changes'!G39,ROUND('Regional average CCAM changes'!G39,2)&amp;CHAR(134),ROUND('Regional average CCAM changes'!G39,2))</f>
        <v>4.82</v>
      </c>
      <c r="H39" s="7">
        <f>'Regional average CCAM changes'!H39</f>
        <v>3.7650000000000001</v>
      </c>
      <c r="I39" s="22" t="str">
        <f>IF('Regional average CCAM changes'!I39&gt;'Regional average GCM changes'!I39,ROUND('Regional average CCAM changes'!I39,2)&amp;"^",ROUND('Regional average CCAM changes'!I39,2))</f>
        <v>-0.19^</v>
      </c>
      <c r="J39" s="22">
        <f>IF('Regional average CCAM changes'!J39&lt;'Regional average GCM changes'!J39,ROUND('Regional average CCAM changes'!J39,2)&amp;CHAR(134),ROUND('Regional average CCAM changes'!J39,2))</f>
        <v>4.7</v>
      </c>
      <c r="K39" s="7">
        <f>'Regional average CCAM changes'!K39</f>
        <v>2.64</v>
      </c>
      <c r="L39" s="22">
        <f>IF('Regional average CCAM changes'!L39&gt;'Regional average GCM changes'!L39,ROUND('Regional average CCAM changes'!L39,2)&amp;"^",ROUND('Regional average CCAM changes'!L39,2))</f>
        <v>-1.37</v>
      </c>
      <c r="M39" s="22">
        <f>IF('Regional average CCAM changes'!M39&lt;'Regional average GCM changes'!M39,ROUND('Regional average CCAM changes'!M39,2)&amp;CHAR(134),ROUND('Regional average CCAM changes'!M39,2))</f>
        <v>4.2300000000000004</v>
      </c>
      <c r="N39" s="7">
        <f>'Regional average CCAM changes'!N39</f>
        <v>3.8940000000000001</v>
      </c>
      <c r="O39" s="22" t="str">
        <f>IF('Regional average CCAM changes'!O39&gt;'Regional average GCM changes'!O39,ROUND('Regional average CCAM changes'!O39,2)&amp;"^",ROUND('Regional average CCAM changes'!O39,2))</f>
        <v>-0.35^</v>
      </c>
      <c r="P39" s="22">
        <f>IF('Regional average CCAM changes'!P39&lt;'Regional average GCM changes'!P39,ROUND('Regional average CCAM changes'!P39,2)&amp;CHAR(134),ROUND('Regional average CCAM changes'!P39,2))</f>
        <v>4.8899999999999997</v>
      </c>
      <c r="Q39" s="7">
        <f>'Regional average CCAM changes'!Q39</f>
        <v>2.258</v>
      </c>
      <c r="R39" s="22" t="str">
        <f>IF('Regional average CCAM changes'!R39&gt;'Regional average GCM changes'!R39,ROUND('Regional average CCAM changes'!R39,2)&amp;"^",ROUND('Regional average CCAM changes'!R39,2))</f>
        <v>0.11^</v>
      </c>
      <c r="S39" s="22" t="str">
        <f>IF('Regional average CCAM changes'!S39&lt;'Regional average GCM changes'!S39,ROUND('Regional average CCAM changes'!S39,2)&amp;CHAR(134),ROUND('Regional average CCAM changes'!S39,2))</f>
        <v>4.66†</v>
      </c>
      <c r="T39" s="7">
        <f>'Regional average CCAM changes'!T39</f>
        <v>4.3840000000000003</v>
      </c>
      <c r="U39" s="22" t="str">
        <f>IF('Regional average CCAM changes'!U39&gt;'Regional average GCM changes'!U39,ROUND('Regional average CCAM changes'!U39,2)&amp;"^",ROUND('Regional average CCAM changes'!U39,2))</f>
        <v>1.78^</v>
      </c>
      <c r="V39" s="22">
        <f>IF('Regional average CCAM changes'!V39&lt;'Regional average GCM changes'!V39,ROUND('Regional average CCAM changes'!V39,2)&amp;CHAR(134),ROUND('Regional average CCAM changes'!V39,2))</f>
        <v>6.59</v>
      </c>
      <c r="W39" s="7">
        <f>'Regional average CCAM changes'!W39</f>
        <v>1.752</v>
      </c>
      <c r="X39" s="22" t="str">
        <f>IF('Regional average CCAM changes'!X39&gt;'Regional average GCM changes'!X39,ROUND('Regional average CCAM changes'!X39,2)&amp;"^",ROUND('Regional average CCAM changes'!X39,2))</f>
        <v>1.52^</v>
      </c>
      <c r="Y39" s="22">
        <f>IF('Regional average CCAM changes'!Y39&lt;'Regional average GCM changes'!Y39,ROUND('Regional average CCAM changes'!Y39,2)&amp;CHAR(134),ROUND('Regional average CCAM changes'!Y39,2))</f>
        <v>5.71</v>
      </c>
      <c r="Z39" s="7">
        <f>'Regional average CCAM changes'!Z39</f>
        <v>7.3010000000000002</v>
      </c>
      <c r="AA39" s="22" t="str">
        <f>IF('Regional average CCAM changes'!AA39&gt;'Regional average GCM changes'!AA39,ROUND('Regional average CCAM changes'!AA39,2)&amp;"^",ROUND('Regional average CCAM changes'!AA39,2))</f>
        <v>0.57^</v>
      </c>
      <c r="AB39" s="22">
        <f>IF('Regional average CCAM changes'!AB39&lt;'Regional average GCM changes'!AB39,ROUND('Regional average CCAM changes'!AB39,2)&amp;CHAR(134),ROUND('Regional average CCAM changes'!AB39,2))</f>
        <v>9.3000000000000007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f>'Regional average CCAM changes'!E40</f>
        <v>2.59</v>
      </c>
      <c r="F40" s="22" t="str">
        <f>IF('Regional average CCAM changes'!F40&gt;'Regional average GCM changes'!F40,ROUND('Regional average CCAM changes'!F40,2)&amp;"^",ROUND('Regional average CCAM changes'!F40,2))</f>
        <v>2.24^</v>
      </c>
      <c r="G40" s="22" t="str">
        <f>IF('Regional average CCAM changes'!G40&lt;'Regional average GCM changes'!G40,ROUND('Regional average CCAM changes'!G40,2)&amp;CHAR(134),ROUND('Regional average CCAM changes'!G40,2))</f>
        <v>3.3†</v>
      </c>
      <c r="H40" s="7">
        <f>'Regional average CCAM changes'!H40</f>
        <v>4.0780000000000003</v>
      </c>
      <c r="I40" s="22" t="str">
        <f>IF('Regional average CCAM changes'!I40&gt;'Regional average GCM changes'!I40,ROUND('Regional average CCAM changes'!I40,2)&amp;"^",ROUND('Regional average CCAM changes'!I40,2))</f>
        <v>2.62^</v>
      </c>
      <c r="J40" s="22" t="str">
        <f>IF('Regional average CCAM changes'!J40&lt;'Regional average GCM changes'!J40,ROUND('Regional average CCAM changes'!J40,2)&amp;CHAR(134),ROUND('Regional average CCAM changes'!J40,2))</f>
        <v>4.75†</v>
      </c>
      <c r="K40" s="7">
        <f>'Regional average CCAM changes'!K40</f>
        <v>4.1829999999999998</v>
      </c>
      <c r="L40" s="22" t="str">
        <f>IF('Regional average CCAM changes'!L40&gt;'Regional average GCM changes'!L40,ROUND('Regional average CCAM changes'!L40,2)&amp;"^",ROUND('Regional average CCAM changes'!L40,2))</f>
        <v>0.45^</v>
      </c>
      <c r="M40" s="22" t="str">
        <f>IF('Regional average CCAM changes'!M40&lt;'Regional average GCM changes'!M40,ROUND('Regional average CCAM changes'!M40,2)&amp;CHAR(134),ROUND('Regional average CCAM changes'!M40,2))</f>
        <v>5.01†</v>
      </c>
      <c r="N40" s="7">
        <f>'Regional average CCAM changes'!N40</f>
        <v>5.6719999999999997</v>
      </c>
      <c r="O40" s="22" t="str">
        <f>IF('Regional average CCAM changes'!O40&gt;'Regional average GCM changes'!O40,ROUND('Regional average CCAM changes'!O40,2)&amp;"^",ROUND('Regional average CCAM changes'!O40,2))</f>
        <v>3.95^</v>
      </c>
      <c r="P40" s="22" t="str">
        <f>IF('Regional average CCAM changes'!P40&lt;'Regional average GCM changes'!P40,ROUND('Regional average CCAM changes'!P40,2)&amp;CHAR(134),ROUND('Regional average CCAM changes'!P40,2))</f>
        <v>7.2†</v>
      </c>
      <c r="Q40" s="7">
        <f>'Regional average CCAM changes'!Q40</f>
        <v>4.5060000000000002</v>
      </c>
      <c r="R40" s="22" t="str">
        <f>IF('Regional average CCAM changes'!R40&gt;'Regional average GCM changes'!R40,ROUND('Regional average CCAM changes'!R40,2)&amp;"^",ROUND('Regional average CCAM changes'!R40,2))</f>
        <v>3.07^</v>
      </c>
      <c r="S40" s="22" t="str">
        <f>IF('Regional average CCAM changes'!S40&lt;'Regional average GCM changes'!S40,ROUND('Regional average CCAM changes'!S40,2)&amp;CHAR(134),ROUND('Regional average CCAM changes'!S40,2))</f>
        <v>6.57†</v>
      </c>
      <c r="T40" s="7">
        <f>'Regional average CCAM changes'!T40</f>
        <v>7.8479999999999999</v>
      </c>
      <c r="U40" s="22" t="str">
        <f>IF('Regional average CCAM changes'!U40&gt;'Regional average GCM changes'!U40,ROUND('Regional average CCAM changes'!U40,2)&amp;"^",ROUND('Regional average CCAM changes'!U40,2))</f>
        <v>3.81^</v>
      </c>
      <c r="V40" s="22" t="str">
        <f>IF('Regional average CCAM changes'!V40&lt;'Regional average GCM changes'!V40,ROUND('Regional average CCAM changes'!V40,2)&amp;CHAR(134),ROUND('Regional average CCAM changes'!V40,2))</f>
        <v>9.42†</v>
      </c>
      <c r="W40" s="7">
        <f>'Regional average CCAM changes'!W40</f>
        <v>4.9720000000000004</v>
      </c>
      <c r="X40" s="22" t="str">
        <f>IF('Regional average CCAM changes'!X40&gt;'Regional average GCM changes'!X40,ROUND('Regional average CCAM changes'!X40,2)&amp;"^",ROUND('Regional average CCAM changes'!X40,2))</f>
        <v>3.97^</v>
      </c>
      <c r="Y40" s="22">
        <f>IF('Regional average CCAM changes'!Y40&lt;'Regional average GCM changes'!Y40,ROUND('Regional average CCAM changes'!Y40,2)&amp;CHAR(134),ROUND('Regional average CCAM changes'!Y40,2))</f>
        <v>9.59</v>
      </c>
      <c r="Z40" s="7">
        <f>'Regional average CCAM changes'!Z40</f>
        <v>10.683999999999999</v>
      </c>
      <c r="AA40" s="22" t="str">
        <f>IF('Regional average CCAM changes'!AA40&gt;'Regional average GCM changes'!AA40,ROUND('Regional average CCAM changes'!AA40,2)&amp;"^",ROUND('Regional average CCAM changes'!AA40,2))</f>
        <v>5.51^</v>
      </c>
      <c r="AB40" s="22" t="str">
        <f>IF('Regional average CCAM changes'!AB40&lt;'Regional average GCM changes'!AB40,ROUND('Regional average CCAM changes'!AB40,2)&amp;CHAR(134),ROUND('Regional average CCAM changes'!AB40,2))</f>
        <v>11.76†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f>'Regional average CCAM changes'!E41</f>
        <v>3.3</v>
      </c>
      <c r="F41" s="22" t="str">
        <f>IF('Regional average CCAM changes'!F41&gt;'Regional average GCM changes'!F41,ROUND('Regional average CCAM changes'!F41,2)&amp;"^",ROUND('Regional average CCAM changes'!F41,2))</f>
        <v>2^</v>
      </c>
      <c r="G41" s="22">
        <f>IF('Regional average CCAM changes'!G41&lt;'Regional average GCM changes'!G41,ROUND('Regional average CCAM changes'!G41,2)&amp;CHAR(134),ROUND('Regional average CCAM changes'!G41,2))</f>
        <v>4.33</v>
      </c>
      <c r="H41" s="7">
        <f>'Regional average CCAM changes'!H41</f>
        <v>3.88</v>
      </c>
      <c r="I41" s="22" t="str">
        <f>IF('Regional average CCAM changes'!I41&gt;'Regional average GCM changes'!I41,ROUND('Regional average CCAM changes'!I41,2)&amp;"^",ROUND('Regional average CCAM changes'!I41,2))</f>
        <v>2.41^</v>
      </c>
      <c r="J41" s="22">
        <f>IF('Regional average CCAM changes'!J41&lt;'Regional average GCM changes'!J41,ROUND('Regional average CCAM changes'!J41,2)&amp;CHAR(134),ROUND('Regional average CCAM changes'!J41,2))</f>
        <v>4.72</v>
      </c>
      <c r="K41" s="7">
        <f>'Regional average CCAM changes'!K41</f>
        <v>5.18</v>
      </c>
      <c r="L41" s="22" t="str">
        <f>IF('Regional average CCAM changes'!L41&gt;'Regional average GCM changes'!L41,ROUND('Regional average CCAM changes'!L41,2)&amp;"^",ROUND('Regional average CCAM changes'!L41,2))</f>
        <v>3.11^</v>
      </c>
      <c r="M41" s="22">
        <f>IF('Regional average CCAM changes'!M41&lt;'Regional average GCM changes'!M41,ROUND('Regional average CCAM changes'!M41,2)&amp;CHAR(134),ROUND('Regional average CCAM changes'!M41,2))</f>
        <v>5.79</v>
      </c>
      <c r="N41" s="7">
        <f>'Regional average CCAM changes'!N41</f>
        <v>5.51</v>
      </c>
      <c r="O41" s="22" t="str">
        <f>IF('Regional average CCAM changes'!O41&gt;'Regional average GCM changes'!O41,ROUND('Regional average CCAM changes'!O41,2)&amp;"^",ROUND('Regional average CCAM changes'!O41,2))</f>
        <v>2.73^</v>
      </c>
      <c r="P41" s="22">
        <f>IF('Regional average CCAM changes'!P41&lt;'Regional average GCM changes'!P41,ROUND('Regional average CCAM changes'!P41,2)&amp;CHAR(134),ROUND('Regional average CCAM changes'!P41,2))</f>
        <v>7.83</v>
      </c>
      <c r="Q41" s="7">
        <f>'Regional average CCAM changes'!Q41</f>
        <v>6.23</v>
      </c>
      <c r="R41" s="22" t="str">
        <f>IF('Regional average CCAM changes'!R41&gt;'Regional average GCM changes'!R41,ROUND('Regional average CCAM changes'!R41,2)&amp;"^",ROUND('Regional average CCAM changes'!R41,2))</f>
        <v>3.55^</v>
      </c>
      <c r="S41" s="22">
        <f>IF('Regional average CCAM changes'!S41&lt;'Regional average GCM changes'!S41,ROUND('Regional average CCAM changes'!S41,2)&amp;CHAR(134),ROUND('Regional average CCAM changes'!S41,2))</f>
        <v>6.95</v>
      </c>
      <c r="T41" s="7">
        <f>'Regional average CCAM changes'!T41</f>
        <v>6.87</v>
      </c>
      <c r="U41" s="22" t="str">
        <f>IF('Regional average CCAM changes'!U41&gt;'Regional average GCM changes'!U41,ROUND('Regional average CCAM changes'!U41,2)&amp;"^",ROUND('Regional average CCAM changes'!U41,2))</f>
        <v>5.06^</v>
      </c>
      <c r="V41" s="22">
        <f>IF('Regional average CCAM changes'!V41&lt;'Regional average GCM changes'!V41,ROUND('Regional average CCAM changes'!V41,2)&amp;CHAR(134),ROUND('Regional average CCAM changes'!V41,2))</f>
        <v>9.1999999999999993</v>
      </c>
      <c r="W41" s="7">
        <f>'Regional average CCAM changes'!W41</f>
        <v>6.79</v>
      </c>
      <c r="X41" s="22" t="str">
        <f>IF('Regional average CCAM changes'!X41&gt;'Regional average GCM changes'!X41,ROUND('Regional average CCAM changes'!X41,2)&amp;"^",ROUND('Regional average CCAM changes'!X41,2))</f>
        <v>4.31^</v>
      </c>
      <c r="Y41" s="22">
        <f>IF('Regional average CCAM changes'!Y41&lt;'Regional average GCM changes'!Y41,ROUND('Regional average CCAM changes'!Y41,2)&amp;CHAR(134),ROUND('Regional average CCAM changes'!Y41,2))</f>
        <v>9.89</v>
      </c>
      <c r="Z41" s="7">
        <f>'Regional average CCAM changes'!Z41</f>
        <v>9.5299999999999994</v>
      </c>
      <c r="AA41" s="22" t="str">
        <f>IF('Regional average CCAM changes'!AA41&gt;'Regional average GCM changes'!AA41,ROUND('Regional average CCAM changes'!AA41,2)&amp;"^",ROUND('Regional average CCAM changes'!AA41,2))</f>
        <v>4.45^</v>
      </c>
      <c r="AB41" s="22" t="str">
        <f>IF('Regional average CCAM changes'!AB41&lt;'Regional average GCM changes'!AB41,ROUND('Regional average CCAM changes'!AB41,2)&amp;CHAR(134),ROUND('Regional average CCAM changes'!AB41,2))</f>
        <v>10.79†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f>'Regional average CCAM changes'!E42</f>
        <v>-0.84</v>
      </c>
      <c r="F42" s="22" t="str">
        <f>IF('Regional average CCAM changes'!F42&gt;'Regional average GCM changes'!F42,ROUND('Regional average CCAM changes'!F42,2)&amp;"^",ROUND('Regional average CCAM changes'!F42,2))</f>
        <v>-2.57^</v>
      </c>
      <c r="G42" s="22" t="str">
        <f>IF('Regional average CCAM changes'!G42&lt;'Regional average GCM changes'!G42,ROUND('Regional average CCAM changes'!G42,2)&amp;CHAR(134),ROUND('Regional average CCAM changes'!G42,2))</f>
        <v>0.84†</v>
      </c>
      <c r="H42" s="7">
        <f>'Regional average CCAM changes'!H42</f>
        <v>-1.849</v>
      </c>
      <c r="I42" s="22">
        <f>IF('Regional average CCAM changes'!I42&gt;'Regional average GCM changes'!I42,ROUND('Regional average CCAM changes'!I42,2)&amp;"^",ROUND('Regional average CCAM changes'!I42,2))</f>
        <v>-2.71</v>
      </c>
      <c r="J42" s="22" t="str">
        <f>IF('Regional average CCAM changes'!J42&lt;'Regional average GCM changes'!J42,ROUND('Regional average CCAM changes'!J42,2)&amp;CHAR(134),ROUND('Regional average CCAM changes'!J42,2))</f>
        <v>0.33†</v>
      </c>
      <c r="K42" s="7">
        <f>'Regional average CCAM changes'!K42</f>
        <v>-1.585</v>
      </c>
      <c r="L42" s="22" t="str">
        <f>IF('Regional average CCAM changes'!L42&gt;'Regional average GCM changes'!L42,ROUND('Regional average CCAM changes'!L42,2)&amp;"^",ROUND('Regional average CCAM changes'!L42,2))</f>
        <v>-2.48^</v>
      </c>
      <c r="M42" s="22" t="str">
        <f>IF('Regional average CCAM changes'!M42&lt;'Regional average GCM changes'!M42,ROUND('Regional average CCAM changes'!M42,2)&amp;CHAR(134),ROUND('Regional average CCAM changes'!M42,2))</f>
        <v>0.36†</v>
      </c>
      <c r="N42" s="7">
        <f>'Regional average CCAM changes'!N42</f>
        <v>-2.44</v>
      </c>
      <c r="O42" s="22">
        <f>IF('Regional average CCAM changes'!O42&gt;'Regional average GCM changes'!O42,ROUND('Regional average CCAM changes'!O42,2)&amp;"^",ROUND('Regional average CCAM changes'!O42,2))</f>
        <v>-3.46</v>
      </c>
      <c r="P42" s="22" t="str">
        <f>IF('Regional average CCAM changes'!P42&lt;'Regional average GCM changes'!P42,ROUND('Regional average CCAM changes'!P42,2)&amp;CHAR(134),ROUND('Regional average CCAM changes'!P42,2))</f>
        <v>-0.51†</v>
      </c>
      <c r="Q42" s="7">
        <f>'Regional average CCAM changes'!Q42</f>
        <v>-1.4690000000000001</v>
      </c>
      <c r="R42" s="22" t="str">
        <f>IF('Regional average CCAM changes'!R42&gt;'Regional average GCM changes'!R42,ROUND('Regional average CCAM changes'!R42,2)&amp;"^",ROUND('Regional average CCAM changes'!R42,2))</f>
        <v>-3.3^</v>
      </c>
      <c r="S42" s="22" t="str">
        <f>IF('Regional average CCAM changes'!S42&lt;'Regional average GCM changes'!S42,ROUND('Regional average CCAM changes'!S42,2)&amp;CHAR(134),ROUND('Regional average CCAM changes'!S42,2))</f>
        <v>-0.34†</v>
      </c>
      <c r="T42" s="7">
        <f>'Regional average CCAM changes'!T42</f>
        <v>-2.181</v>
      </c>
      <c r="U42" s="22" t="str">
        <f>IF('Regional average CCAM changes'!U42&gt;'Regional average GCM changes'!U42,ROUND('Regional average CCAM changes'!U42,2)&amp;"^",ROUND('Regional average CCAM changes'!U42,2))</f>
        <v>-3.8^</v>
      </c>
      <c r="V42" s="22" t="str">
        <f>IF('Regional average CCAM changes'!V42&lt;'Regional average GCM changes'!V42,ROUND('Regional average CCAM changes'!V42,2)&amp;CHAR(134),ROUND('Regional average CCAM changes'!V42,2))</f>
        <v>-1.62†</v>
      </c>
      <c r="W42" s="7">
        <f>'Regional average CCAM changes'!W42</f>
        <v>-0.93600000000000005</v>
      </c>
      <c r="X42" s="22" t="str">
        <f>IF('Regional average CCAM changes'!X42&gt;'Regional average GCM changes'!X42,ROUND('Regional average CCAM changes'!X42,2)&amp;"^",ROUND('Regional average CCAM changes'!X42,2))</f>
        <v>-2.33^</v>
      </c>
      <c r="Y42" s="22" t="str">
        <f>IF('Regional average CCAM changes'!Y42&lt;'Regional average GCM changes'!Y42,ROUND('Regional average CCAM changes'!Y42,2)&amp;CHAR(134),ROUND('Regional average CCAM changes'!Y42,2))</f>
        <v>-0.33†</v>
      </c>
      <c r="Z42" s="7">
        <f>'Regional average CCAM changes'!Z42</f>
        <v>-2.5830000000000002</v>
      </c>
      <c r="AA42" s="22" t="str">
        <f>IF('Regional average CCAM changes'!AA42&gt;'Regional average GCM changes'!AA42,ROUND('Regional average CCAM changes'!AA42,2)&amp;"^",ROUND('Regional average CCAM changes'!AA42,2))</f>
        <v>-5.08^</v>
      </c>
      <c r="AB42" s="22" t="str">
        <f>IF('Regional average CCAM changes'!AB42&lt;'Regional average GCM changes'!AB42,ROUND('Regional average CCAM changes'!AB42,2)&amp;CHAR(134),ROUND('Regional average CCAM changes'!AB42,2))</f>
        <v>-0.33†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f>'Regional average CCAM changes'!E43</f>
        <v>-0.35639999999999999</v>
      </c>
      <c r="F43" s="22" t="str">
        <f>IF('Regional average CCAM changes'!F43&gt;'Regional average GCM changes'!F43,ROUND('Regional average CCAM changes'!F43,2)&amp;"^",ROUND('Regional average CCAM changes'!F43,2))</f>
        <v>-1.73^</v>
      </c>
      <c r="G43" s="22">
        <f>IF('Regional average CCAM changes'!G43&lt;'Regional average GCM changes'!G43,ROUND('Regional average CCAM changes'!G43,2)&amp;CHAR(134),ROUND('Regional average CCAM changes'!G43,2))</f>
        <v>1.43</v>
      </c>
      <c r="H43" s="7">
        <f>'Regional average CCAM changes'!H43</f>
        <v>1.95E-2</v>
      </c>
      <c r="I43" s="22" t="str">
        <f>IF('Regional average CCAM changes'!I43&gt;'Regional average GCM changes'!I43,ROUND('Regional average CCAM changes'!I43,2)&amp;"^",ROUND('Regional average CCAM changes'!I43,2))</f>
        <v>-1.1^</v>
      </c>
      <c r="J43" s="22" t="str">
        <f>IF('Regional average CCAM changes'!J43&lt;'Regional average GCM changes'!J43,ROUND('Regional average CCAM changes'!J43,2)&amp;CHAR(134),ROUND('Regional average CCAM changes'!J43,2))</f>
        <v>1.13†</v>
      </c>
      <c r="K43" s="7">
        <f>'Regional average CCAM changes'!K43</f>
        <v>-0.74339999999999995</v>
      </c>
      <c r="L43" s="22" t="str">
        <f>IF('Regional average CCAM changes'!L43&gt;'Regional average GCM changes'!L43,ROUND('Regional average CCAM changes'!L43,2)&amp;"^",ROUND('Regional average CCAM changes'!L43,2))</f>
        <v>-2.27^</v>
      </c>
      <c r="M43" s="22" t="str">
        <f>IF('Regional average CCAM changes'!M43&lt;'Regional average GCM changes'!M43,ROUND('Regional average CCAM changes'!M43,2)&amp;CHAR(134),ROUND('Regional average CCAM changes'!M43,2))</f>
        <v>0.04†</v>
      </c>
      <c r="N43" s="7">
        <f>'Regional average CCAM changes'!N43</f>
        <v>-0.15540000000000001</v>
      </c>
      <c r="O43" s="22" t="str">
        <f>IF('Regional average CCAM changes'!O43&gt;'Regional average GCM changes'!O43,ROUND('Regional average CCAM changes'!O43,2)&amp;"^",ROUND('Regional average CCAM changes'!O43,2))</f>
        <v>-2.51^</v>
      </c>
      <c r="P43" s="22" t="str">
        <f>IF('Regional average CCAM changes'!P43&lt;'Regional average GCM changes'!P43,ROUND('Regional average CCAM changes'!P43,2)&amp;CHAR(134),ROUND('Regional average CCAM changes'!P43,2))</f>
        <v>1.26†</v>
      </c>
      <c r="Q43" s="7">
        <f>'Regional average CCAM changes'!Q43</f>
        <v>-0.50729999999999997</v>
      </c>
      <c r="R43" s="22" t="str">
        <f>IF('Regional average CCAM changes'!R43&gt;'Regional average GCM changes'!R43,ROUND('Regional average CCAM changes'!R43,2)&amp;"^",ROUND('Regional average CCAM changes'!R43,2))</f>
        <v>-1.4^</v>
      </c>
      <c r="S43" s="22" t="str">
        <f>IF('Regional average CCAM changes'!S43&lt;'Regional average GCM changes'!S43,ROUND('Regional average CCAM changes'!S43,2)&amp;CHAR(134),ROUND('Regional average CCAM changes'!S43,2))</f>
        <v>1.01†</v>
      </c>
      <c r="T43" s="7">
        <f>'Regional average CCAM changes'!T43</f>
        <v>-0.42199999999999999</v>
      </c>
      <c r="U43" s="22" t="str">
        <f>IF('Regional average CCAM changes'!U43&gt;'Regional average GCM changes'!U43,ROUND('Regional average CCAM changes'!U43,2)&amp;"^",ROUND('Regional average CCAM changes'!U43,2))</f>
        <v>-3.05^</v>
      </c>
      <c r="V43" s="22" t="str">
        <f>IF('Regional average CCAM changes'!V43&lt;'Regional average GCM changes'!V43,ROUND('Regional average CCAM changes'!V43,2)&amp;CHAR(134),ROUND('Regional average CCAM changes'!V43,2))</f>
        <v>0.75†</v>
      </c>
      <c r="W43" s="7">
        <f>'Regional average CCAM changes'!W43</f>
        <v>-0.46829999999999999</v>
      </c>
      <c r="X43" s="22" t="str">
        <f>IF('Regional average CCAM changes'!X43&gt;'Regional average GCM changes'!X43,ROUND('Regional average CCAM changes'!X43,2)&amp;"^",ROUND('Regional average CCAM changes'!X43,2))</f>
        <v>-1.12^</v>
      </c>
      <c r="Y43" s="22" t="str">
        <f>IF('Regional average CCAM changes'!Y43&lt;'Regional average GCM changes'!Y43,ROUND('Regional average CCAM changes'!Y43,2)&amp;CHAR(134),ROUND('Regional average CCAM changes'!Y43,2))</f>
        <v>0.73†</v>
      </c>
      <c r="Z43" s="7">
        <f>'Regional average CCAM changes'!Z43</f>
        <v>-0.41839999999999999</v>
      </c>
      <c r="AA43" s="22" t="str">
        <f>IF('Regional average CCAM changes'!AA43&gt;'Regional average GCM changes'!AA43,ROUND('Regional average CCAM changes'!AA43,2)&amp;"^",ROUND('Regional average CCAM changes'!AA43,2))</f>
        <v>-2.8^</v>
      </c>
      <c r="AB43" s="22" t="str">
        <f>IF('Regional average CCAM changes'!AB43&lt;'Regional average GCM changes'!AB43,ROUND('Regional average CCAM changes'!AB43,2)&amp;CHAR(134),ROUND('Regional average CCAM changes'!AB43,2))</f>
        <v>0.45†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f>'Regional average CCAM changes'!E44</f>
        <v>-0.40899999999999997</v>
      </c>
      <c r="F44" s="22" t="str">
        <f>IF('Regional average CCAM changes'!F44&gt;'Regional average GCM changes'!F44,ROUND('Regional average CCAM changes'!F44,2)&amp;"^",ROUND('Regional average CCAM changes'!F44,2))</f>
        <v>-3.47^</v>
      </c>
      <c r="G44" s="22" t="str">
        <f>IF('Regional average CCAM changes'!G44&lt;'Regional average GCM changes'!G44,ROUND('Regional average CCAM changes'!G44,2)&amp;CHAR(134),ROUND('Regional average CCAM changes'!G44,2))</f>
        <v>0.8†</v>
      </c>
      <c r="H44" s="7">
        <f>'Regional average CCAM changes'!H44</f>
        <v>-1.046</v>
      </c>
      <c r="I44" s="22">
        <f>IF('Regional average CCAM changes'!I44&gt;'Regional average GCM changes'!I44,ROUND('Regional average CCAM changes'!I44,2)&amp;"^",ROUND('Regional average CCAM changes'!I44,2))</f>
        <v>-4.6100000000000003</v>
      </c>
      <c r="J44" s="22" t="str">
        <f>IF('Regional average CCAM changes'!J44&lt;'Regional average GCM changes'!J44,ROUND('Regional average CCAM changes'!J44,2)&amp;CHAR(134),ROUND('Regional average CCAM changes'!J44,2))</f>
        <v>0.46†</v>
      </c>
      <c r="K44" s="7">
        <f>'Regional average CCAM changes'!K44</f>
        <v>-2.9249999999999998</v>
      </c>
      <c r="L44" s="22" t="str">
        <f>IF('Regional average CCAM changes'!L44&gt;'Regional average GCM changes'!L44,ROUND('Regional average CCAM changes'!L44,2)&amp;"^",ROUND('Regional average CCAM changes'!L44,2))</f>
        <v>-3.88^</v>
      </c>
      <c r="M44" s="22">
        <f>IF('Regional average CCAM changes'!M44&lt;'Regional average GCM changes'!M44,ROUND('Regional average CCAM changes'!M44,2)&amp;CHAR(134),ROUND('Regional average CCAM changes'!M44,2))</f>
        <v>2.73</v>
      </c>
      <c r="N44" s="7">
        <f>'Regional average CCAM changes'!N44</f>
        <v>-3.4790000000000001</v>
      </c>
      <c r="O44" s="22" t="str">
        <f>IF('Regional average CCAM changes'!O44&gt;'Regional average GCM changes'!O44,ROUND('Regional average CCAM changes'!O44,2)&amp;"^",ROUND('Regional average CCAM changes'!O44,2))</f>
        <v>-4.01^</v>
      </c>
      <c r="P44" s="22" t="str">
        <f>IF('Regional average CCAM changes'!P44&lt;'Regional average GCM changes'!P44,ROUND('Regional average CCAM changes'!P44,2)&amp;CHAR(134),ROUND('Regional average CCAM changes'!P44,2))</f>
        <v>1.03†</v>
      </c>
      <c r="Q44" s="7">
        <f>'Regional average CCAM changes'!Q44</f>
        <v>-3.1139999999999999</v>
      </c>
      <c r="R44" s="22" t="str">
        <f>IF('Regional average CCAM changes'!R44&gt;'Regional average GCM changes'!R44,ROUND('Regional average CCAM changes'!R44,2)&amp;"^",ROUND('Regional average CCAM changes'!R44,2))</f>
        <v>-5.77^</v>
      </c>
      <c r="S44" s="22" t="str">
        <f>IF('Regional average CCAM changes'!S44&lt;'Regional average GCM changes'!S44,ROUND('Regional average CCAM changes'!S44,2)&amp;CHAR(134),ROUND('Regional average CCAM changes'!S44,2))</f>
        <v>0.73†</v>
      </c>
      <c r="T44" s="7">
        <f>'Regional average CCAM changes'!T44</f>
        <v>-4.3609999999999998</v>
      </c>
      <c r="U44" s="22">
        <f>IF('Regional average CCAM changes'!U44&gt;'Regional average GCM changes'!U44,ROUND('Regional average CCAM changes'!U44,2)&amp;"^",ROUND('Regional average CCAM changes'!U44,2))</f>
        <v>-6.97</v>
      </c>
      <c r="V44" s="22" t="str">
        <f>IF('Regional average CCAM changes'!V44&lt;'Regional average GCM changes'!V44,ROUND('Regional average CCAM changes'!V44,2)&amp;CHAR(134),ROUND('Regional average CCAM changes'!V44,2))</f>
        <v>-0.91†</v>
      </c>
      <c r="W44" s="7">
        <f>'Regional average CCAM changes'!W44</f>
        <v>-2.92</v>
      </c>
      <c r="X44" s="22" t="str">
        <f>IF('Regional average CCAM changes'!X44&gt;'Regional average GCM changes'!X44,ROUND('Regional average CCAM changes'!X44,2)&amp;"^",ROUND('Regional average CCAM changes'!X44,2))</f>
        <v>-5.89^</v>
      </c>
      <c r="Y44" s="22" t="str">
        <f>IF('Regional average CCAM changes'!Y44&lt;'Regional average GCM changes'!Y44,ROUND('Regional average CCAM changes'!Y44,2)&amp;CHAR(134),ROUND('Regional average CCAM changes'!Y44,2))</f>
        <v>-0.42†</v>
      </c>
      <c r="Z44" s="7">
        <f>'Regional average CCAM changes'!Z44</f>
        <v>-4.51</v>
      </c>
      <c r="AA44" s="22" t="str">
        <f>IF('Regional average CCAM changes'!AA44&gt;'Regional average GCM changes'!AA44,ROUND('Regional average CCAM changes'!AA44,2)&amp;"^",ROUND('Regional average CCAM changes'!AA44,2))</f>
        <v>-6.21^</v>
      </c>
      <c r="AB44" s="22" t="str">
        <f>IF('Regional average CCAM changes'!AB44&lt;'Regional average GCM changes'!AB44,ROUND('Regional average CCAM changes'!AB44,2)&amp;CHAR(134),ROUND('Regional average CCAM changes'!AB44,2))</f>
        <v>-1†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f>'Regional average CCAM changes'!E45</f>
        <v>-2.3546999999999998</v>
      </c>
      <c r="F45" s="22">
        <f>IF('Regional average CCAM changes'!F45&gt;'Regional average GCM changes'!F45,ROUND('Regional average CCAM changes'!F45,2)&amp;"^",ROUND('Regional average CCAM changes'!F45,2))</f>
        <v>-4.88</v>
      </c>
      <c r="G45" s="22" t="str">
        <f>IF('Regional average CCAM changes'!G45&lt;'Regional average GCM changes'!G45,ROUND('Regional average CCAM changes'!G45,2)&amp;CHAR(134),ROUND('Regional average CCAM changes'!G45,2))</f>
        <v>3.13†</v>
      </c>
      <c r="H45" s="7">
        <f>'Regional average CCAM changes'!H45</f>
        <v>-3.1705000000000001</v>
      </c>
      <c r="I45" s="22">
        <f>IF('Regional average CCAM changes'!I45&gt;'Regional average GCM changes'!I45,ROUND('Regional average CCAM changes'!I45,2)&amp;"^",ROUND('Regional average CCAM changes'!I45,2))</f>
        <v>-4.4000000000000004</v>
      </c>
      <c r="J45" s="22" t="str">
        <f>IF('Regional average CCAM changes'!J45&lt;'Regional average GCM changes'!J45,ROUND('Regional average CCAM changes'!J45,2)&amp;CHAR(134),ROUND('Regional average CCAM changes'!J45,2))</f>
        <v>2.09†</v>
      </c>
      <c r="K45" s="7">
        <f>'Regional average CCAM changes'!K45</f>
        <v>-2.2709999999999999</v>
      </c>
      <c r="L45" s="22" t="str">
        <f>IF('Regional average CCAM changes'!L45&gt;'Regional average GCM changes'!L45,ROUND('Regional average CCAM changes'!L45,2)&amp;"^",ROUND('Regional average CCAM changes'!L45,2))</f>
        <v>-5.22^</v>
      </c>
      <c r="M45" s="22" t="str">
        <f>IF('Regional average CCAM changes'!M45&lt;'Regional average GCM changes'!M45,ROUND('Regional average CCAM changes'!M45,2)&amp;CHAR(134),ROUND('Regional average CCAM changes'!M45,2))</f>
        <v>2.83†</v>
      </c>
      <c r="N45" s="7">
        <f>'Regional average CCAM changes'!N45</f>
        <v>-3.5840000000000001</v>
      </c>
      <c r="O45" s="22">
        <f>IF('Regional average CCAM changes'!O45&gt;'Regional average GCM changes'!O45,ROUND('Regional average CCAM changes'!O45,2)&amp;"^",ROUND('Regional average CCAM changes'!O45,2))</f>
        <v>-5.38</v>
      </c>
      <c r="P45" s="22" t="str">
        <f>IF('Regional average CCAM changes'!P45&lt;'Regional average GCM changes'!P45,ROUND('Regional average CCAM changes'!P45,2)&amp;CHAR(134),ROUND('Regional average CCAM changes'!P45,2))</f>
        <v>1.11†</v>
      </c>
      <c r="Q45" s="7">
        <f>'Regional average CCAM changes'!Q45</f>
        <v>-2.3769999999999998</v>
      </c>
      <c r="R45" s="22" t="str">
        <f>IF('Regional average CCAM changes'!R45&gt;'Regional average GCM changes'!R45,ROUND('Regional average CCAM changes'!R45,2)&amp;"^",ROUND('Regional average CCAM changes'!R45,2))</f>
        <v>-5.14^</v>
      </c>
      <c r="S45" s="22" t="str">
        <f>IF('Regional average CCAM changes'!S45&lt;'Regional average GCM changes'!S45,ROUND('Regional average CCAM changes'!S45,2)&amp;CHAR(134),ROUND('Regional average CCAM changes'!S45,2))</f>
        <v>1.41†</v>
      </c>
      <c r="T45" s="7">
        <f>'Regional average CCAM changes'!T45</f>
        <v>-3.4712999999999998</v>
      </c>
      <c r="U45" s="22" t="str">
        <f>IF('Regional average CCAM changes'!U45&gt;'Regional average GCM changes'!U45,ROUND('Regional average CCAM changes'!U45,2)&amp;"^",ROUND('Regional average CCAM changes'!U45,2))</f>
        <v>-4.79^</v>
      </c>
      <c r="V45" s="22" t="str">
        <f>IF('Regional average CCAM changes'!V45&lt;'Regional average GCM changes'!V45,ROUND('Regional average CCAM changes'!V45,2)&amp;CHAR(134),ROUND('Regional average CCAM changes'!V45,2))</f>
        <v>0.04†</v>
      </c>
      <c r="W45" s="7">
        <f>'Regional average CCAM changes'!W45</f>
        <v>-0.27700000000000002</v>
      </c>
      <c r="X45" s="22" t="str">
        <f>IF('Regional average CCAM changes'!X45&gt;'Regional average GCM changes'!X45,ROUND('Regional average CCAM changes'!X45,2)&amp;"^",ROUND('Regional average CCAM changes'!X45,2))</f>
        <v>-3.06^</v>
      </c>
      <c r="Y45" s="22" t="str">
        <f>IF('Regional average CCAM changes'!Y45&lt;'Regional average GCM changes'!Y45,ROUND('Regional average CCAM changes'!Y45,2)&amp;CHAR(134),ROUND('Regional average CCAM changes'!Y45,2))</f>
        <v>1.87†</v>
      </c>
      <c r="Z45" s="7">
        <f>'Regional average CCAM changes'!Z45</f>
        <v>-3.7673000000000001</v>
      </c>
      <c r="AA45" s="22">
        <f>IF('Regional average CCAM changes'!AA45&gt;'Regional average GCM changes'!AA45,ROUND('Regional average CCAM changes'!AA45,2)&amp;"^",ROUND('Regional average CCAM changes'!AA45,2))</f>
        <v>-9.1199999999999992</v>
      </c>
      <c r="AB45" s="22" t="str">
        <f>IF('Regional average CCAM changes'!AB45&lt;'Regional average GCM changes'!AB45,ROUND('Regional average CCAM changes'!AB45,2)&amp;CHAR(134),ROUND('Regional average CCAM changes'!AB45,2))</f>
        <v>1.28†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f>'Regional average CCAM changes'!E46</f>
        <v>8.6999999999999994E-2</v>
      </c>
      <c r="F46" s="22" t="str">
        <f>IF('Regional average CCAM changes'!F46&gt;'Regional average GCM changes'!F46,ROUND('Regional average CCAM changes'!F46,2)&amp;"^",ROUND('Regional average CCAM changes'!F46,2))</f>
        <v>-1.76^</v>
      </c>
      <c r="G46" s="22">
        <f>IF('Regional average CCAM changes'!G46&lt;'Regional average GCM changes'!G46,ROUND('Regional average CCAM changes'!G46,2)&amp;CHAR(134),ROUND('Regional average CCAM changes'!G46,2))</f>
        <v>1.88</v>
      </c>
      <c r="H46" s="7">
        <f>'Regional average CCAM changes'!H46</f>
        <v>-1.47</v>
      </c>
      <c r="I46" s="22">
        <f>IF('Regional average CCAM changes'!I46&gt;'Regional average GCM changes'!I46,ROUND('Regional average CCAM changes'!I46,2)&amp;"^",ROUND('Regional average CCAM changes'!I46,2))</f>
        <v>-5.05</v>
      </c>
      <c r="J46" s="22" t="str">
        <f>IF('Regional average CCAM changes'!J46&lt;'Regional average GCM changes'!J46,ROUND('Regional average CCAM changes'!J46,2)&amp;CHAR(134),ROUND('Regional average CCAM changes'!J46,2))</f>
        <v>0.77†</v>
      </c>
      <c r="K46" s="7">
        <f>'Regional average CCAM changes'!K46</f>
        <v>-0.95099999999999996</v>
      </c>
      <c r="L46" s="22" t="str">
        <f>IF('Regional average CCAM changes'!L46&gt;'Regional average GCM changes'!L46,ROUND('Regional average CCAM changes'!L46,2)&amp;"^",ROUND('Regional average CCAM changes'!L46,2))</f>
        <v>-2.43^</v>
      </c>
      <c r="M46" s="22" t="str">
        <f>IF('Regional average CCAM changes'!M46&lt;'Regional average GCM changes'!M46,ROUND('Regional average CCAM changes'!M46,2)&amp;CHAR(134),ROUND('Regional average CCAM changes'!M46,2))</f>
        <v>0.85†</v>
      </c>
      <c r="N46" s="7">
        <f>'Regional average CCAM changes'!N46</f>
        <v>-2.0670000000000002</v>
      </c>
      <c r="O46" s="22" t="str">
        <f>IF('Regional average CCAM changes'!O46&gt;'Regional average GCM changes'!O46,ROUND('Regional average CCAM changes'!O46,2)&amp;"^",ROUND('Regional average CCAM changes'!O46,2))</f>
        <v>-3.45^</v>
      </c>
      <c r="P46" s="22" t="str">
        <f>IF('Regional average CCAM changes'!P46&lt;'Regional average GCM changes'!P46,ROUND('Regional average CCAM changes'!P46,2)&amp;CHAR(134),ROUND('Regional average CCAM changes'!P46,2))</f>
        <v>-0.85†</v>
      </c>
      <c r="Q46" s="7">
        <f>'Regional average CCAM changes'!Q46</f>
        <v>-1.0269999999999999</v>
      </c>
      <c r="R46" s="22" t="str">
        <f>IF('Regional average CCAM changes'!R46&gt;'Regional average GCM changes'!R46,ROUND('Regional average CCAM changes'!R46,2)&amp;"^",ROUND('Regional average CCAM changes'!R46,2))</f>
        <v>-2.98^</v>
      </c>
      <c r="S46" s="22" t="str">
        <f>IF('Regional average CCAM changes'!S46&lt;'Regional average GCM changes'!S46,ROUND('Regional average CCAM changes'!S46,2)&amp;CHAR(134),ROUND('Regional average CCAM changes'!S46,2))</f>
        <v>0.63†</v>
      </c>
      <c r="T46" s="7">
        <f>'Regional average CCAM changes'!T46</f>
        <v>-1.714</v>
      </c>
      <c r="U46" s="22" t="str">
        <f>IF('Regional average CCAM changes'!U46&gt;'Regional average GCM changes'!U46,ROUND('Regional average CCAM changes'!U46,2)&amp;"^",ROUND('Regional average CCAM changes'!U46,2))</f>
        <v>-4.12^</v>
      </c>
      <c r="V46" s="22" t="str">
        <f>IF('Regional average CCAM changes'!V46&lt;'Regional average GCM changes'!V46,ROUND('Regional average CCAM changes'!V46,2)&amp;CHAR(134),ROUND('Regional average CCAM changes'!V46,2))</f>
        <v>0.23†</v>
      </c>
      <c r="W46" s="7">
        <f>'Regional average CCAM changes'!W46</f>
        <v>-1.2230000000000001</v>
      </c>
      <c r="X46" s="22" t="str">
        <f>IF('Regional average CCAM changes'!X46&gt;'Regional average GCM changes'!X46,ROUND('Regional average CCAM changes'!X46,2)&amp;"^",ROUND('Regional average CCAM changes'!X46,2))</f>
        <v>-1.56^</v>
      </c>
      <c r="Y46" s="22" t="str">
        <f>IF('Regional average CCAM changes'!Y46&lt;'Regional average GCM changes'!Y46,ROUND('Regional average CCAM changes'!Y46,2)&amp;CHAR(134),ROUND('Regional average CCAM changes'!Y46,2))</f>
        <v>-0.29†</v>
      </c>
      <c r="Z46" s="7">
        <f>'Regional average CCAM changes'!Z46</f>
        <v>-1.7749999999999999</v>
      </c>
      <c r="AA46" s="22" t="str">
        <f>IF('Regional average CCAM changes'!AA46&gt;'Regional average GCM changes'!AA46,ROUND('Regional average CCAM changes'!AA46,2)&amp;"^",ROUND('Regional average CCAM changes'!AA46,2))</f>
        <v>-4.92^</v>
      </c>
      <c r="AB46" s="22" t="str">
        <f>IF('Regional average CCAM changes'!AB46&lt;'Regional average GCM changes'!AB46,ROUND('Regional average CCAM changes'!AB46,2)&amp;CHAR(134),ROUND('Regional average CCAM changes'!AB46,2))</f>
        <v>0.49†</v>
      </c>
    </row>
    <row r="47" spans="1:28" x14ac:dyDescent="0.25">
      <c r="A47" s="2" t="s">
        <v>118</v>
      </c>
      <c r="B47" s="5" t="s">
        <v>17</v>
      </c>
      <c r="C47" s="2" t="s">
        <v>9</v>
      </c>
      <c r="D47" s="2" t="s">
        <v>1</v>
      </c>
      <c r="E47" s="7">
        <f>'Regional average CCAM changes'!E47</f>
        <v>0.49299999999999999</v>
      </c>
      <c r="F47" s="7">
        <f>'Regional average CCAM changes'!F47</f>
        <v>-0.42899999999999999</v>
      </c>
      <c r="G47" s="7">
        <f>'Regional average CCAM changes'!G47</f>
        <v>2.899</v>
      </c>
      <c r="H47" s="7">
        <f>'Regional average CCAM changes'!H47</f>
        <v>0.25700000000000001</v>
      </c>
      <c r="I47" s="7">
        <f>'Regional average CCAM changes'!I47</f>
        <v>-0.95399999999999996</v>
      </c>
      <c r="J47" s="7">
        <f>'Regional average CCAM changes'!J47</f>
        <v>3.7749999999999999</v>
      </c>
      <c r="K47" s="7">
        <f>'Regional average CCAM changes'!K47</f>
        <v>2.0750000000000002</v>
      </c>
      <c r="L47" s="7">
        <f>'Regional average CCAM changes'!L47</f>
        <v>-1.071</v>
      </c>
      <c r="M47" s="7">
        <f>'Regional average CCAM changes'!M47</f>
        <v>4.4000000000000004</v>
      </c>
      <c r="N47" s="7">
        <f>'Regional average CCAM changes'!N47</f>
        <v>2.7109999999999999</v>
      </c>
      <c r="O47" s="7">
        <f>'Regional average CCAM changes'!O47</f>
        <v>0.69399999999999995</v>
      </c>
      <c r="P47" s="7">
        <f>'Regional average CCAM changes'!P47</f>
        <v>4.5010000000000003</v>
      </c>
      <c r="Q47" s="7">
        <f>'Regional average CCAM changes'!Q47</f>
        <v>1.9970000000000001</v>
      </c>
      <c r="R47" s="7">
        <f>'Regional average CCAM changes'!R47</f>
        <v>0.90400000000000003</v>
      </c>
      <c r="S47" s="7">
        <f>'Regional average CCAM changes'!S47</f>
        <v>3.5840000000000001</v>
      </c>
      <c r="T47" s="7">
        <f>'Regional average CCAM changes'!T47</f>
        <v>3.3330000000000002</v>
      </c>
      <c r="U47" s="7">
        <f>'Regional average CCAM changes'!U47</f>
        <v>1.796</v>
      </c>
      <c r="V47" s="7">
        <f>'Regional average CCAM changes'!V47</f>
        <v>4.1529999999999996</v>
      </c>
      <c r="W47" s="7">
        <f>'Regional average CCAM changes'!W47</f>
        <v>3.2669999999999999</v>
      </c>
      <c r="X47" s="7">
        <f>'Regional average CCAM changes'!X47</f>
        <v>1.534</v>
      </c>
      <c r="Y47" s="7">
        <f>'Regional average CCAM changes'!Y47</f>
        <v>4.665</v>
      </c>
      <c r="Z47" s="7">
        <f>'Regional average CCAM changes'!Z47</f>
        <v>4.3810000000000002</v>
      </c>
      <c r="AA47" s="7">
        <f>'Regional average CCAM changes'!AA47</f>
        <v>1.143</v>
      </c>
      <c r="AB47" s="7">
        <f>'Regional average CCAM changes'!AB47</f>
        <v>6.3710000000000004</v>
      </c>
    </row>
    <row r="48" spans="1:28" x14ac:dyDescent="0.25">
      <c r="A48" s="2" t="s">
        <v>118</v>
      </c>
      <c r="B48" s="5" t="s">
        <v>17</v>
      </c>
      <c r="C48" s="2" t="s">
        <v>9</v>
      </c>
      <c r="D48" s="2" t="s">
        <v>80</v>
      </c>
      <c r="E48" s="7">
        <f>'Regional average CCAM changes'!E48</f>
        <v>0.42399999999999999</v>
      </c>
      <c r="F48" s="7">
        <f>'Regional average CCAM changes'!F48</f>
        <v>-0.61699999999999999</v>
      </c>
      <c r="G48" s="7">
        <f>'Regional average CCAM changes'!G48</f>
        <v>2.891</v>
      </c>
      <c r="H48" s="7">
        <f>'Regional average CCAM changes'!H48</f>
        <v>0.27900000000000003</v>
      </c>
      <c r="I48" s="7">
        <f>'Regional average CCAM changes'!I48</f>
        <v>-0.91</v>
      </c>
      <c r="J48" s="7">
        <f>'Regional average CCAM changes'!J48</f>
        <v>3.9319999999999999</v>
      </c>
      <c r="K48" s="7">
        <f>'Regional average CCAM changes'!K48</f>
        <v>2.1139999999999999</v>
      </c>
      <c r="L48" s="7">
        <f>'Regional average CCAM changes'!L48</f>
        <v>-1.123</v>
      </c>
      <c r="M48" s="7">
        <f>'Regional average CCAM changes'!M48</f>
        <v>4.282</v>
      </c>
      <c r="N48" s="7">
        <f>'Regional average CCAM changes'!N48</f>
        <v>2.71</v>
      </c>
      <c r="O48" s="7">
        <f>'Regional average CCAM changes'!O48</f>
        <v>0.84699999999999998</v>
      </c>
      <c r="P48" s="7">
        <f>'Regional average CCAM changes'!P48</f>
        <v>5.0149999999999997</v>
      </c>
      <c r="Q48" s="7">
        <f>'Regional average CCAM changes'!Q48</f>
        <v>1.827</v>
      </c>
      <c r="R48" s="7">
        <f>'Regional average CCAM changes'!R48</f>
        <v>0.84699999999999998</v>
      </c>
      <c r="S48" s="7">
        <f>'Regional average CCAM changes'!S48</f>
        <v>3.504</v>
      </c>
      <c r="T48" s="7">
        <f>'Regional average CCAM changes'!T48</f>
        <v>3.4710000000000001</v>
      </c>
      <c r="U48" s="7">
        <f>'Regional average CCAM changes'!U48</f>
        <v>1.2809999999999999</v>
      </c>
      <c r="V48" s="7">
        <f>'Regional average CCAM changes'!V48</f>
        <v>4.3630000000000004</v>
      </c>
      <c r="W48" s="7">
        <f>'Regional average CCAM changes'!W48</f>
        <v>3.6150000000000002</v>
      </c>
      <c r="X48" s="7">
        <f>'Regional average CCAM changes'!X48</f>
        <v>1.3149999999999999</v>
      </c>
      <c r="Y48" s="7">
        <f>'Regional average CCAM changes'!Y48</f>
        <v>4.7510000000000003</v>
      </c>
      <c r="Z48" s="7">
        <f>'Regional average CCAM changes'!Z48</f>
        <v>4.4210000000000003</v>
      </c>
      <c r="AA48" s="7">
        <f>'Regional average CCAM changes'!AA48</f>
        <v>0.90400000000000003</v>
      </c>
      <c r="AB48" s="7">
        <f>'Regional average CCAM changes'!AB48</f>
        <v>6.5149999999999997</v>
      </c>
    </row>
    <row r="49" spans="1:28" x14ac:dyDescent="0.25">
      <c r="A49" s="2" t="s">
        <v>118</v>
      </c>
      <c r="B49" s="5" t="s">
        <v>17</v>
      </c>
      <c r="C49" s="2" t="s">
        <v>9</v>
      </c>
      <c r="D49" s="2" t="s">
        <v>81</v>
      </c>
      <c r="E49" s="7">
        <f>'Regional average CCAM changes'!E49</f>
        <v>0.96799999999999997</v>
      </c>
      <c r="F49" s="7">
        <f>'Regional average CCAM changes'!F49</f>
        <v>-0.112</v>
      </c>
      <c r="G49" s="7">
        <f>'Regional average CCAM changes'!G49</f>
        <v>4.13</v>
      </c>
      <c r="H49" s="7">
        <f>'Regional average CCAM changes'!H49</f>
        <v>1.8260000000000001</v>
      </c>
      <c r="I49" s="7">
        <f>'Regional average CCAM changes'!I49</f>
        <v>-2.0329999999999999</v>
      </c>
      <c r="J49" s="7">
        <f>'Regional average CCAM changes'!J49</f>
        <v>2.9750000000000001</v>
      </c>
      <c r="K49" s="7">
        <f>'Regional average CCAM changes'!K49</f>
        <v>1.5</v>
      </c>
      <c r="L49" s="7">
        <f>'Regional average CCAM changes'!L49</f>
        <v>-1.405</v>
      </c>
      <c r="M49" s="7">
        <f>'Regional average CCAM changes'!M49</f>
        <v>4.0529999999999999</v>
      </c>
      <c r="N49" s="7">
        <f>'Regional average CCAM changes'!N49</f>
        <v>2.9260000000000002</v>
      </c>
      <c r="O49" s="7">
        <f>'Regional average CCAM changes'!O49</f>
        <v>1.8939999999999999</v>
      </c>
      <c r="P49" s="7">
        <f>'Regional average CCAM changes'!P49</f>
        <v>4.13</v>
      </c>
      <c r="Q49" s="7">
        <f>'Regional average CCAM changes'!Q49</f>
        <v>2.161</v>
      </c>
      <c r="R49" s="7">
        <f>'Regional average CCAM changes'!R49</f>
        <v>0.88100000000000001</v>
      </c>
      <c r="S49" s="7">
        <f>'Regional average CCAM changes'!S49</f>
        <v>3.8740000000000001</v>
      </c>
      <c r="T49" s="7">
        <f>'Regional average CCAM changes'!T49</f>
        <v>3.516</v>
      </c>
      <c r="U49" s="7">
        <f>'Regional average CCAM changes'!U49</f>
        <v>1.4830000000000001</v>
      </c>
      <c r="V49" s="7">
        <f>'Regional average CCAM changes'!V49</f>
        <v>5.6159999999999997</v>
      </c>
      <c r="W49" s="7">
        <f>'Regional average CCAM changes'!W49</f>
        <v>3.3260000000000001</v>
      </c>
      <c r="X49" s="7">
        <f>'Regional average CCAM changes'!X49</f>
        <v>-0.14599999999999999</v>
      </c>
      <c r="Y49" s="7">
        <f>'Regional average CCAM changes'!Y49</f>
        <v>5.1539999999999999</v>
      </c>
      <c r="Z49" s="7">
        <f>'Regional average CCAM changes'!Z49</f>
        <v>4.1760000000000002</v>
      </c>
      <c r="AA49" s="7">
        <f>'Regional average CCAM changes'!AA49</f>
        <v>3.4249999999999998</v>
      </c>
      <c r="AB49" s="7">
        <f>'Regional average CCAM changes'!AB49</f>
        <v>6.8639999999999999</v>
      </c>
    </row>
    <row r="50" spans="1:28" x14ac:dyDescent="0.25">
      <c r="A50" s="2" t="s">
        <v>118</v>
      </c>
      <c r="B50" s="5" t="s">
        <v>17</v>
      </c>
      <c r="C50" s="2" t="s">
        <v>9</v>
      </c>
      <c r="D50" s="2" t="s">
        <v>82</v>
      </c>
      <c r="E50" s="7">
        <f>'Regional average CCAM changes'!E50</f>
        <v>1.1359999999999999</v>
      </c>
      <c r="F50" s="7">
        <f>'Regional average CCAM changes'!F50</f>
        <v>0.17299999999999999</v>
      </c>
      <c r="G50" s="7">
        <f>'Regional average CCAM changes'!G50</f>
        <v>2.0739999999999998</v>
      </c>
      <c r="H50" s="7">
        <f>'Regional average CCAM changes'!H50</f>
        <v>1.7470000000000001</v>
      </c>
      <c r="I50" s="7">
        <f>'Regional average CCAM changes'!I50</f>
        <v>-0.39900000000000002</v>
      </c>
      <c r="J50" s="7">
        <f>'Regional average CCAM changes'!J50</f>
        <v>2.3639999999999999</v>
      </c>
      <c r="K50" s="7">
        <f>'Regional average CCAM changes'!K50</f>
        <v>1.46</v>
      </c>
      <c r="L50" s="7">
        <f>'Regional average CCAM changes'!L50</f>
        <v>-0.55900000000000005</v>
      </c>
      <c r="M50" s="7">
        <f>'Regional average CCAM changes'!M50</f>
        <v>3.8079999999999998</v>
      </c>
      <c r="N50" s="7">
        <f>'Regional average CCAM changes'!N50</f>
        <v>2.67</v>
      </c>
      <c r="O50" s="7">
        <f>'Regional average CCAM changes'!O50</f>
        <v>0.89800000000000002</v>
      </c>
      <c r="P50" s="7">
        <f>'Regional average CCAM changes'!P50</f>
        <v>4.0579999999999998</v>
      </c>
      <c r="Q50" s="7">
        <f>'Regional average CCAM changes'!Q50</f>
        <v>2.6259999999999999</v>
      </c>
      <c r="R50" s="7">
        <f>'Regional average CCAM changes'!R50</f>
        <v>0.51100000000000001</v>
      </c>
      <c r="S50" s="7">
        <f>'Regional average CCAM changes'!S50</f>
        <v>4.09</v>
      </c>
      <c r="T50" s="7">
        <f>'Regional average CCAM changes'!T50</f>
        <v>4.774</v>
      </c>
      <c r="U50" s="7">
        <f>'Regional average CCAM changes'!U50</f>
        <v>2.2000000000000002</v>
      </c>
      <c r="V50" s="7">
        <f>'Regional average CCAM changes'!V50</f>
        <v>5.9489999999999998</v>
      </c>
      <c r="W50" s="7">
        <f>'Regional average CCAM changes'!W50</f>
        <v>2.915</v>
      </c>
      <c r="X50" s="7">
        <f>'Regional average CCAM changes'!X50</f>
        <v>1.6990000000000001</v>
      </c>
      <c r="Y50" s="7">
        <f>'Regional average CCAM changes'!Y50</f>
        <v>4.7939999999999996</v>
      </c>
      <c r="Z50" s="7">
        <f>'Regional average CCAM changes'!Z50</f>
        <v>4.9610000000000003</v>
      </c>
      <c r="AA50" s="7">
        <f>'Regional average CCAM changes'!AA50</f>
        <v>2.3140000000000001</v>
      </c>
      <c r="AB50" s="7">
        <f>'Regional average CCAM changes'!AB50</f>
        <v>10.384</v>
      </c>
    </row>
    <row r="51" spans="1:28" x14ac:dyDescent="0.25">
      <c r="A51" s="2" t="s">
        <v>118</v>
      </c>
      <c r="B51" s="5" t="s">
        <v>17</v>
      </c>
      <c r="C51" s="2" t="s">
        <v>9</v>
      </c>
      <c r="D51" s="2" t="s">
        <v>83</v>
      </c>
      <c r="E51" s="7">
        <f>'Regional average CCAM changes'!E51</f>
        <v>1.7050000000000001</v>
      </c>
      <c r="F51" s="7">
        <f>'Regional average CCAM changes'!F51</f>
        <v>0.54400000000000004</v>
      </c>
      <c r="G51" s="7">
        <f>'Regional average CCAM changes'!G51</f>
        <v>3.4660000000000002</v>
      </c>
      <c r="H51" s="7">
        <f>'Regional average CCAM changes'!H51</f>
        <v>1.8959999999999999</v>
      </c>
      <c r="I51" s="7">
        <f>'Regional average CCAM changes'!I51</f>
        <v>-0.251</v>
      </c>
      <c r="J51" s="7">
        <f>'Regional average CCAM changes'!J51</f>
        <v>3.8410000000000002</v>
      </c>
      <c r="K51" s="7">
        <f>'Regional average CCAM changes'!K51</f>
        <v>2.6469999999999998</v>
      </c>
      <c r="L51" s="7">
        <f>'Regional average CCAM changes'!L51</f>
        <v>-0.36599999999999999</v>
      </c>
      <c r="M51" s="7">
        <f>'Regional average CCAM changes'!M51</f>
        <v>4.391</v>
      </c>
      <c r="N51" s="7">
        <f>'Regional average CCAM changes'!N51</f>
        <v>3.5110000000000001</v>
      </c>
      <c r="O51" s="7">
        <f>'Regional average CCAM changes'!O51</f>
        <v>0.68</v>
      </c>
      <c r="P51" s="7">
        <f>'Regional average CCAM changes'!P51</f>
        <v>4.7080000000000002</v>
      </c>
      <c r="Q51" s="7">
        <f>'Regional average CCAM changes'!Q51</f>
        <v>3.3809999999999998</v>
      </c>
      <c r="R51" s="7">
        <f>'Regional average CCAM changes'!R51</f>
        <v>1.5660000000000001</v>
      </c>
      <c r="S51" s="7">
        <f>'Regional average CCAM changes'!S51</f>
        <v>5.32</v>
      </c>
      <c r="T51" s="7">
        <f>'Regional average CCAM changes'!T51</f>
        <v>5.6189999999999998</v>
      </c>
      <c r="U51" s="7">
        <f>'Regional average CCAM changes'!U51</f>
        <v>1.79</v>
      </c>
      <c r="V51" s="7">
        <f>'Regional average CCAM changes'!V51</f>
        <v>7.2050000000000001</v>
      </c>
      <c r="W51" s="7">
        <f>'Regional average CCAM changes'!W51</f>
        <v>3.492</v>
      </c>
      <c r="X51" s="7">
        <f>'Regional average CCAM changes'!X51</f>
        <v>1.7190000000000001</v>
      </c>
      <c r="Y51" s="7">
        <f>'Regional average CCAM changes'!Y51</f>
        <v>6.8520000000000003</v>
      </c>
      <c r="Z51" s="7">
        <f>'Regional average CCAM changes'!Z51</f>
        <v>6.0389999999999997</v>
      </c>
      <c r="AA51" s="7">
        <f>'Regional average CCAM changes'!AA51</f>
        <v>3.9079999999999999</v>
      </c>
      <c r="AB51" s="7">
        <f>'Regional average CCAM changes'!AB51</f>
        <v>7.4340000000000002</v>
      </c>
    </row>
    <row r="52" spans="1:28" x14ac:dyDescent="0.25">
      <c r="A52" s="2" t="s">
        <v>119</v>
      </c>
      <c r="B52" s="5" t="s">
        <v>29</v>
      </c>
      <c r="C52" s="2" t="s">
        <v>10</v>
      </c>
      <c r="D52" s="2" t="s">
        <v>1</v>
      </c>
      <c r="E52" s="7">
        <f>'Regional average CCAM changes'!E52</f>
        <v>-7.94</v>
      </c>
      <c r="F52" s="7">
        <f>'Regional average CCAM changes'!F52</f>
        <v>-11.96</v>
      </c>
      <c r="G52" s="7">
        <f>'Regional average CCAM changes'!G52</f>
        <v>22.76</v>
      </c>
      <c r="H52" s="7">
        <f>'Regional average CCAM changes'!H52</f>
        <v>-12.45</v>
      </c>
      <c r="I52" s="7">
        <f>'Regional average CCAM changes'!I52</f>
        <v>-26.54</v>
      </c>
      <c r="J52" s="7">
        <f>'Regional average CCAM changes'!J52</f>
        <v>29.24</v>
      </c>
      <c r="K52" s="7">
        <f>'Regional average CCAM changes'!K52</f>
        <v>1.35</v>
      </c>
      <c r="L52" s="7">
        <f>'Regional average CCAM changes'!L52</f>
        <v>-16.53</v>
      </c>
      <c r="M52" s="7">
        <f>'Regional average CCAM changes'!M52</f>
        <v>26.71</v>
      </c>
      <c r="N52" s="7">
        <f>'Regional average CCAM changes'!N52</f>
        <v>-5.87</v>
      </c>
      <c r="O52" s="7">
        <f>'Regional average CCAM changes'!O52</f>
        <v>-18.760000000000002</v>
      </c>
      <c r="P52" s="7">
        <f>'Regional average CCAM changes'!P52</f>
        <v>45.51</v>
      </c>
      <c r="Q52" s="7">
        <f>'Regional average CCAM changes'!Q52</f>
        <v>9.76</v>
      </c>
      <c r="R52" s="7">
        <f>'Regional average CCAM changes'!R52</f>
        <v>-16.43</v>
      </c>
      <c r="S52" s="7">
        <f>'Regional average CCAM changes'!S52</f>
        <v>43.42</v>
      </c>
      <c r="T52" s="7">
        <f>'Regional average CCAM changes'!T52</f>
        <v>6.88</v>
      </c>
      <c r="U52" s="7">
        <f>'Regional average CCAM changes'!U52</f>
        <v>-15.95</v>
      </c>
      <c r="V52" s="7">
        <f>'Regional average CCAM changes'!V52</f>
        <v>36.94</v>
      </c>
      <c r="W52" s="7">
        <f>'Regional average CCAM changes'!W52</f>
        <v>4.49</v>
      </c>
      <c r="X52" s="7">
        <f>'Regional average CCAM changes'!X52</f>
        <v>-9.44</v>
      </c>
      <c r="Y52" s="7">
        <f>'Regional average CCAM changes'!Y52</f>
        <v>44.5</v>
      </c>
      <c r="Z52" s="7">
        <f>'Regional average CCAM changes'!Z52</f>
        <v>13.47</v>
      </c>
      <c r="AA52" s="7">
        <f>'Regional average CCAM changes'!AA52</f>
        <v>-19.899999999999999</v>
      </c>
      <c r="AB52" s="7">
        <f>'Regional average CCAM changes'!AB52</f>
        <v>34.880000000000003</v>
      </c>
    </row>
    <row r="53" spans="1:28" x14ac:dyDescent="0.25">
      <c r="A53" s="2" t="s">
        <v>119</v>
      </c>
      <c r="B53" s="5" t="s">
        <v>29</v>
      </c>
      <c r="C53" s="2" t="s">
        <v>10</v>
      </c>
      <c r="D53" s="2" t="s">
        <v>80</v>
      </c>
      <c r="E53" s="7">
        <f>'Regional average CCAM changes'!E53</f>
        <v>-6.48</v>
      </c>
      <c r="F53" s="7">
        <f>'Regional average CCAM changes'!F53</f>
        <v>-16.28</v>
      </c>
      <c r="G53" s="7">
        <f>'Regional average CCAM changes'!G53</f>
        <v>21.58</v>
      </c>
      <c r="H53" s="7">
        <f>'Regional average CCAM changes'!H53</f>
        <v>-14.99</v>
      </c>
      <c r="I53" s="7">
        <f>'Regional average CCAM changes'!I53</f>
        <v>-25.77</v>
      </c>
      <c r="J53" s="7">
        <f>'Regional average CCAM changes'!J53</f>
        <v>37.31</v>
      </c>
      <c r="K53" s="7">
        <f>'Regional average CCAM changes'!K53</f>
        <v>4.93</v>
      </c>
      <c r="L53" s="7">
        <f>'Regional average CCAM changes'!L53</f>
        <v>-19.079999999999998</v>
      </c>
      <c r="M53" s="7">
        <f>'Regional average CCAM changes'!M53</f>
        <v>42.18</v>
      </c>
      <c r="N53" s="7">
        <f>'Regional average CCAM changes'!N53</f>
        <v>-4.79</v>
      </c>
      <c r="O53" s="7">
        <f>'Regional average CCAM changes'!O53</f>
        <v>-21.41</v>
      </c>
      <c r="P53" s="7">
        <f>'Regional average CCAM changes'!P53</f>
        <v>56.34</v>
      </c>
      <c r="Q53" s="7">
        <f>'Regional average CCAM changes'!Q53</f>
        <v>15.08</v>
      </c>
      <c r="R53" s="7">
        <f>'Regional average CCAM changes'!R53</f>
        <v>-13.1</v>
      </c>
      <c r="S53" s="7">
        <f>'Regional average CCAM changes'!S53</f>
        <v>57.71</v>
      </c>
      <c r="T53" s="7">
        <f>'Regional average CCAM changes'!T53</f>
        <v>1.25</v>
      </c>
      <c r="U53" s="7">
        <f>'Regional average CCAM changes'!U53</f>
        <v>-21.98</v>
      </c>
      <c r="V53" s="7">
        <f>'Regional average CCAM changes'!V53</f>
        <v>73.209999999999994</v>
      </c>
      <c r="W53" s="7">
        <f>'Regional average CCAM changes'!W53</f>
        <v>13.64</v>
      </c>
      <c r="X53" s="7">
        <f>'Regional average CCAM changes'!X53</f>
        <v>-25.04</v>
      </c>
      <c r="Y53" s="7">
        <f>'Regional average CCAM changes'!Y53</f>
        <v>33.58</v>
      </c>
      <c r="Z53" s="7">
        <f>'Regional average CCAM changes'!Z53</f>
        <v>9.5</v>
      </c>
      <c r="AA53" s="7">
        <f>'Regional average CCAM changes'!AA53</f>
        <v>-14.95</v>
      </c>
      <c r="AB53" s="7">
        <f>'Regional average CCAM changes'!AB53</f>
        <v>53.63</v>
      </c>
    </row>
    <row r="54" spans="1:28" x14ac:dyDescent="0.25">
      <c r="A54" s="2" t="s">
        <v>119</v>
      </c>
      <c r="B54" s="5" t="s">
        <v>29</v>
      </c>
      <c r="C54" s="2" t="s">
        <v>10</v>
      </c>
      <c r="D54" s="2" t="s">
        <v>81</v>
      </c>
      <c r="E54" s="7">
        <f>'Regional average CCAM changes'!E54</f>
        <v>1.2189000000000001</v>
      </c>
      <c r="F54" s="7">
        <f>'Regional average CCAM changes'!F54</f>
        <v>-20.222799999999999</v>
      </c>
      <c r="G54" s="7">
        <f>'Regional average CCAM changes'!G54</f>
        <v>33.888599999999997</v>
      </c>
      <c r="H54" s="7">
        <f>'Regional average CCAM changes'!H54</f>
        <v>-2.7183999999999999</v>
      </c>
      <c r="I54" s="7">
        <f>'Regional average CCAM changes'!I54</f>
        <v>-24.8538</v>
      </c>
      <c r="J54" s="7">
        <f>'Regional average CCAM changes'!J54</f>
        <v>9.0390999999999995</v>
      </c>
      <c r="K54" s="7">
        <f>'Regional average CCAM changes'!K54</f>
        <v>5.9090999999999996</v>
      </c>
      <c r="L54" s="7">
        <f>'Regional average CCAM changes'!L54</f>
        <v>-10.618</v>
      </c>
      <c r="M54" s="7">
        <f>'Regional average CCAM changes'!M54</f>
        <v>16.4161</v>
      </c>
      <c r="N54" s="7">
        <f>'Regional average CCAM changes'!N54</f>
        <v>12.469200000000001</v>
      </c>
      <c r="O54" s="7">
        <f>'Regional average CCAM changes'!O54</f>
        <v>-14.35</v>
      </c>
      <c r="P54" s="7">
        <f>'Regional average CCAM changes'!P54</f>
        <v>27.125900000000001</v>
      </c>
      <c r="Q54" s="7">
        <f>'Regional average CCAM changes'!Q54</f>
        <v>0.68420000000000003</v>
      </c>
      <c r="R54" s="7">
        <f>'Regional average CCAM changes'!R54</f>
        <v>-33.444000000000003</v>
      </c>
      <c r="S54" s="7">
        <f>'Regional average CCAM changes'!S54</f>
        <v>29.593299999999999</v>
      </c>
      <c r="T54" s="7">
        <f>'Regional average CCAM changes'!T54</f>
        <v>7.9500000000000001E-2</v>
      </c>
      <c r="U54" s="7">
        <f>'Regional average CCAM changes'!U54</f>
        <v>-18.092099999999999</v>
      </c>
      <c r="V54" s="7">
        <f>'Regional average CCAM changes'!V54</f>
        <v>30.1388</v>
      </c>
      <c r="W54" s="7">
        <f>'Regional average CCAM changes'!W54</f>
        <v>5.7019000000000002</v>
      </c>
      <c r="X54" s="7">
        <f>'Regional average CCAM changes'!X54</f>
        <v>-27.423400000000001</v>
      </c>
      <c r="Y54" s="7">
        <f>'Regional average CCAM changes'!Y54</f>
        <v>36.288600000000002</v>
      </c>
      <c r="Z54" s="7">
        <f>'Regional average CCAM changes'!Z54</f>
        <v>10.7888</v>
      </c>
      <c r="AA54" s="7">
        <f>'Regional average CCAM changes'!AA54</f>
        <v>-11.369199999999999</v>
      </c>
      <c r="AB54" s="7">
        <f>'Regional average CCAM changes'!AB54</f>
        <v>51.872100000000003</v>
      </c>
    </row>
    <row r="55" spans="1:28" x14ac:dyDescent="0.25">
      <c r="A55" s="2" t="s">
        <v>119</v>
      </c>
      <c r="B55" s="5" t="s">
        <v>29</v>
      </c>
      <c r="C55" s="2" t="s">
        <v>10</v>
      </c>
      <c r="D55" s="2" t="s">
        <v>82</v>
      </c>
      <c r="E55" s="7">
        <f>'Regional average CCAM changes'!E55</f>
        <v>24.01</v>
      </c>
      <c r="F55" s="7">
        <f>'Regional average CCAM changes'!F55</f>
        <v>-17.91</v>
      </c>
      <c r="G55" s="7">
        <f>'Regional average CCAM changes'!G55</f>
        <v>42.88</v>
      </c>
      <c r="H55" s="7">
        <f>'Regional average CCAM changes'!H55</f>
        <v>7.42</v>
      </c>
      <c r="I55" s="7">
        <f>'Regional average CCAM changes'!I55</f>
        <v>-22.72</v>
      </c>
      <c r="J55" s="7">
        <f>'Regional average CCAM changes'!J55</f>
        <v>32.880000000000003</v>
      </c>
      <c r="K55" s="7">
        <f>'Regional average CCAM changes'!K55</f>
        <v>12.92</v>
      </c>
      <c r="L55" s="7">
        <f>'Regional average CCAM changes'!L55</f>
        <v>-20.72</v>
      </c>
      <c r="M55" s="7">
        <f>'Regional average CCAM changes'!M55</f>
        <v>40.14</v>
      </c>
      <c r="N55" s="7">
        <f>'Regional average CCAM changes'!N55</f>
        <v>9.01</v>
      </c>
      <c r="O55" s="7">
        <f>'Regional average CCAM changes'!O55</f>
        <v>-16.32</v>
      </c>
      <c r="P55" s="7">
        <f>'Regional average CCAM changes'!P55</f>
        <v>20.59</v>
      </c>
      <c r="Q55" s="7">
        <f>'Regional average CCAM changes'!Q55</f>
        <v>14.29</v>
      </c>
      <c r="R55" s="7">
        <f>'Regional average CCAM changes'!R55</f>
        <v>-10.71</v>
      </c>
      <c r="S55" s="7">
        <f>'Regional average CCAM changes'!S55</f>
        <v>19.690000000000001</v>
      </c>
      <c r="T55" s="7">
        <f>'Regional average CCAM changes'!T55</f>
        <v>8.43</v>
      </c>
      <c r="U55" s="7">
        <f>'Regional average CCAM changes'!U55</f>
        <v>-9.4600000000000009</v>
      </c>
      <c r="V55" s="7">
        <f>'Regional average CCAM changes'!V55</f>
        <v>24.82</v>
      </c>
      <c r="W55" s="7">
        <f>'Regional average CCAM changes'!W55</f>
        <v>2.35</v>
      </c>
      <c r="X55" s="7">
        <f>'Regional average CCAM changes'!X55</f>
        <v>-5.24</v>
      </c>
      <c r="Y55" s="7">
        <f>'Regional average CCAM changes'!Y55</f>
        <v>29.31</v>
      </c>
      <c r="Z55" s="7">
        <f>'Regional average CCAM changes'!Z55</f>
        <v>15.53</v>
      </c>
      <c r="AA55" s="7">
        <f>'Regional average CCAM changes'!AA55</f>
        <v>-16.25</v>
      </c>
      <c r="AB55" s="7">
        <f>'Regional average CCAM changes'!AB55</f>
        <v>37.479999999999997</v>
      </c>
    </row>
    <row r="56" spans="1:28" x14ac:dyDescent="0.25">
      <c r="A56" s="2" t="s">
        <v>119</v>
      </c>
      <c r="B56" s="5" t="s">
        <v>29</v>
      </c>
      <c r="C56" s="2" t="s">
        <v>10</v>
      </c>
      <c r="D56" s="2" t="s">
        <v>83</v>
      </c>
      <c r="E56" s="7">
        <f>'Regional average CCAM changes'!E56</f>
        <v>17.54</v>
      </c>
      <c r="F56" s="7">
        <f>'Regional average CCAM changes'!F56</f>
        <v>-5.66</v>
      </c>
      <c r="G56" s="7">
        <f>'Regional average CCAM changes'!G56</f>
        <v>32.18</v>
      </c>
      <c r="H56" s="7">
        <f>'Regional average CCAM changes'!H56</f>
        <v>2.97</v>
      </c>
      <c r="I56" s="7">
        <f>'Regional average CCAM changes'!I56</f>
        <v>-11.64</v>
      </c>
      <c r="J56" s="7">
        <f>'Regional average CCAM changes'!J56</f>
        <v>25.98</v>
      </c>
      <c r="K56" s="7">
        <f>'Regional average CCAM changes'!K56</f>
        <v>-5.19</v>
      </c>
      <c r="L56" s="7">
        <f>'Regional average CCAM changes'!L56</f>
        <v>-14.71</v>
      </c>
      <c r="M56" s="7">
        <f>'Regional average CCAM changes'!M56</f>
        <v>16.079999999999998</v>
      </c>
      <c r="N56" s="7">
        <f>'Regional average CCAM changes'!N56</f>
        <v>5.77</v>
      </c>
      <c r="O56" s="7">
        <f>'Regional average CCAM changes'!O56</f>
        <v>-13.82</v>
      </c>
      <c r="P56" s="7">
        <f>'Regional average CCAM changes'!P56</f>
        <v>56.76</v>
      </c>
      <c r="Q56" s="7">
        <f>'Regional average CCAM changes'!Q56</f>
        <v>4.2699999999999996</v>
      </c>
      <c r="R56" s="7">
        <f>'Regional average CCAM changes'!R56</f>
        <v>-11.04</v>
      </c>
      <c r="S56" s="7">
        <f>'Regional average CCAM changes'!S56</f>
        <v>31.38</v>
      </c>
      <c r="T56" s="7">
        <f>'Regional average CCAM changes'!T56</f>
        <v>14.08</v>
      </c>
      <c r="U56" s="7">
        <f>'Regional average CCAM changes'!U56</f>
        <v>4.99</v>
      </c>
      <c r="V56" s="7">
        <f>'Regional average CCAM changes'!V56</f>
        <v>37.65</v>
      </c>
      <c r="W56" s="7">
        <f>'Regional average CCAM changes'!W56</f>
        <v>4.59</v>
      </c>
      <c r="X56" s="7">
        <f>'Regional average CCAM changes'!X56</f>
        <v>-8.1300000000000008</v>
      </c>
      <c r="Y56" s="7">
        <f>'Regional average CCAM changes'!Y56</f>
        <v>45.3</v>
      </c>
      <c r="Z56" s="7">
        <f>'Regional average CCAM changes'!Z56</f>
        <v>-3.75</v>
      </c>
      <c r="AA56" s="7">
        <f>'Regional average CCAM changes'!AA56</f>
        <v>-18.86</v>
      </c>
      <c r="AB56" s="7">
        <f>'Regional average CCAM changes'!AB56</f>
        <v>33.68</v>
      </c>
    </row>
    <row r="57" spans="1:28" x14ac:dyDescent="0.25">
      <c r="A57" s="2" t="s">
        <v>120</v>
      </c>
      <c r="B57" s="5" t="s">
        <v>17</v>
      </c>
      <c r="C57" s="2" t="s">
        <v>11</v>
      </c>
      <c r="D57" s="2" t="s">
        <v>1</v>
      </c>
      <c r="E57" s="7">
        <f>'Regional average CCAM changes'!E57</f>
        <v>0.34060000000000001</v>
      </c>
      <c r="F57" s="7">
        <f>'Regional average CCAM changes'!F57</f>
        <v>-9.4100000000000003E-2</v>
      </c>
      <c r="G57" s="7">
        <f>'Regional average CCAM changes'!G57</f>
        <v>0.84350000000000003</v>
      </c>
      <c r="H57" s="7">
        <f>'Regional average CCAM changes'!H57</f>
        <v>0.44979999999999998</v>
      </c>
      <c r="I57" s="7">
        <f>'Regional average CCAM changes'!I57</f>
        <v>4.6899999999999997E-2</v>
      </c>
      <c r="J57" s="7">
        <f>'Regional average CCAM changes'!J57</f>
        <v>0.86229999999999996</v>
      </c>
      <c r="K57" s="7">
        <f>'Regional average CCAM changes'!K57</f>
        <v>0.72399999999999998</v>
      </c>
      <c r="L57" s="7">
        <f>'Regional average CCAM changes'!L57</f>
        <v>1.24E-2</v>
      </c>
      <c r="M57" s="7">
        <f>'Regional average CCAM changes'!M57</f>
        <v>1.1141000000000001</v>
      </c>
      <c r="N57" s="7">
        <f>'Regional average CCAM changes'!N57</f>
        <v>0.94589999999999996</v>
      </c>
      <c r="O57" s="7">
        <f>'Regional average CCAM changes'!O57</f>
        <v>0.5151</v>
      </c>
      <c r="P57" s="7">
        <f>'Regional average CCAM changes'!P57</f>
        <v>1.1394</v>
      </c>
      <c r="Q57" s="7">
        <f>'Regional average CCAM changes'!Q57</f>
        <v>0.90680000000000005</v>
      </c>
      <c r="R57" s="7">
        <f>'Regional average CCAM changes'!R57</f>
        <v>0.42599999999999999</v>
      </c>
      <c r="S57" s="7">
        <f>'Regional average CCAM changes'!S57</f>
        <v>1.1328</v>
      </c>
      <c r="T57" s="7">
        <f>'Regional average CCAM changes'!T57</f>
        <v>1.6324000000000001</v>
      </c>
      <c r="U57" s="7">
        <f>'Regional average CCAM changes'!U57</f>
        <v>1.1566000000000001</v>
      </c>
      <c r="V57" s="7">
        <f>'Regional average CCAM changes'!V57</f>
        <v>1.8566</v>
      </c>
      <c r="W57" s="7">
        <f>'Regional average CCAM changes'!W57</f>
        <v>1.2846</v>
      </c>
      <c r="X57" s="7">
        <f>'Regional average CCAM changes'!X57</f>
        <v>0.64890000000000003</v>
      </c>
      <c r="Y57" s="7">
        <f>'Regional average CCAM changes'!Y57</f>
        <v>2.0678000000000001</v>
      </c>
      <c r="Z57" s="7">
        <f>'Regional average CCAM changes'!Z57</f>
        <v>2.3818999999999999</v>
      </c>
      <c r="AA57" s="7">
        <f>'Regional average CCAM changes'!AA57</f>
        <v>1.6276999999999999</v>
      </c>
      <c r="AB57" s="7">
        <f>'Regional average CCAM changes'!AB57</f>
        <v>2.9258999999999999</v>
      </c>
    </row>
    <row r="58" spans="1:28" x14ac:dyDescent="0.25">
      <c r="A58" s="2" t="s">
        <v>120</v>
      </c>
      <c r="B58" s="5" t="s">
        <v>17</v>
      </c>
      <c r="C58" s="2" t="s">
        <v>11</v>
      </c>
      <c r="D58" s="2" t="s">
        <v>80</v>
      </c>
      <c r="E58" s="7">
        <f>'Regional average CCAM changes'!E58</f>
        <v>0.63849999999999996</v>
      </c>
      <c r="F58" s="7">
        <f>'Regional average CCAM changes'!F58</f>
        <v>-9.1700000000000004E-2</v>
      </c>
      <c r="G58" s="7">
        <f>'Regional average CCAM changes'!G58</f>
        <v>1.1715</v>
      </c>
      <c r="H58" s="7">
        <f>'Regional average CCAM changes'!H58</f>
        <v>0.91020000000000001</v>
      </c>
      <c r="I58" s="7">
        <f>'Regional average CCAM changes'!I58</f>
        <v>0.24349999999999999</v>
      </c>
      <c r="J58" s="7">
        <f>'Regional average CCAM changes'!J58</f>
        <v>1.2969999999999999</v>
      </c>
      <c r="K58" s="7">
        <f>'Regional average CCAM changes'!K58</f>
        <v>1.4329000000000001</v>
      </c>
      <c r="L58" s="7">
        <f>'Regional average CCAM changes'!L58</f>
        <v>0.58730000000000004</v>
      </c>
      <c r="M58" s="7">
        <f>'Regional average CCAM changes'!M58</f>
        <v>2.2955999999999999</v>
      </c>
      <c r="N58" s="7">
        <f>'Regional average CCAM changes'!N58</f>
        <v>1.4345000000000001</v>
      </c>
      <c r="O58" s="7">
        <f>'Regional average CCAM changes'!O58</f>
        <v>0.82189999999999996</v>
      </c>
      <c r="P58" s="7">
        <f>'Regional average CCAM changes'!P58</f>
        <v>2.0687000000000002</v>
      </c>
      <c r="Q58" s="7">
        <f>'Regional average CCAM changes'!Q58</f>
        <v>1.4095</v>
      </c>
      <c r="R58" s="7">
        <f>'Regional average CCAM changes'!R58</f>
        <v>0.85540000000000005</v>
      </c>
      <c r="S58" s="7">
        <f>'Regional average CCAM changes'!S58</f>
        <v>1.599</v>
      </c>
      <c r="T58" s="7">
        <f>'Regional average CCAM changes'!T58</f>
        <v>2.2593999999999999</v>
      </c>
      <c r="U58" s="7">
        <f>'Regional average CCAM changes'!U58</f>
        <v>1.4767999999999999</v>
      </c>
      <c r="V58" s="7">
        <f>'Regional average CCAM changes'!V58</f>
        <v>3.2248000000000001</v>
      </c>
      <c r="W58" s="7">
        <f>'Regional average CCAM changes'!W58</f>
        <v>1.6036999999999999</v>
      </c>
      <c r="X58" s="7">
        <f>'Regional average CCAM changes'!X58</f>
        <v>0.7409</v>
      </c>
      <c r="Y58" s="7">
        <f>'Regional average CCAM changes'!Y58</f>
        <v>2.0135000000000001</v>
      </c>
      <c r="Z58" s="7">
        <f>'Regional average CCAM changes'!Z58</f>
        <v>2.8841000000000001</v>
      </c>
      <c r="AA58" s="7">
        <f>'Regional average CCAM changes'!AA58</f>
        <v>2.4554</v>
      </c>
      <c r="AB58" s="7">
        <f>'Regional average CCAM changes'!AB58</f>
        <v>3.8010000000000002</v>
      </c>
    </row>
    <row r="59" spans="1:28" x14ac:dyDescent="0.25">
      <c r="A59" s="2" t="s">
        <v>120</v>
      </c>
      <c r="B59" s="5" t="s">
        <v>17</v>
      </c>
      <c r="C59" s="2" t="s">
        <v>11</v>
      </c>
      <c r="D59" s="2" t="s">
        <v>81</v>
      </c>
      <c r="E59" s="7">
        <f>'Regional average CCAM changes'!E59</f>
        <v>0.57269999999999999</v>
      </c>
      <c r="F59" s="7">
        <f>'Regional average CCAM changes'!F59</f>
        <v>-1.0097</v>
      </c>
      <c r="G59" s="7">
        <f>'Regional average CCAM changes'!G59</f>
        <v>1.4165000000000001</v>
      </c>
      <c r="H59" s="7">
        <f>'Regional average CCAM changes'!H59</f>
        <v>6.9199999999999998E-2</v>
      </c>
      <c r="I59" s="7">
        <f>'Regional average CCAM changes'!I59</f>
        <v>-0.55210000000000004</v>
      </c>
      <c r="J59" s="7">
        <f>'Regional average CCAM changes'!J59</f>
        <v>1.1443000000000001</v>
      </c>
      <c r="K59" s="7">
        <f>'Regional average CCAM changes'!K59</f>
        <v>0.61580000000000001</v>
      </c>
      <c r="L59" s="7">
        <f>'Regional average CCAM changes'!L59</f>
        <v>0.29160000000000003</v>
      </c>
      <c r="M59" s="7">
        <f>'Regional average CCAM changes'!M59</f>
        <v>1.5749</v>
      </c>
      <c r="N59" s="7">
        <f>'Regional average CCAM changes'!N59</f>
        <v>0.72370000000000001</v>
      </c>
      <c r="O59" s="7">
        <f>'Regional average CCAM changes'!O59</f>
        <v>0.1212</v>
      </c>
      <c r="P59" s="7">
        <f>'Regional average CCAM changes'!P59</f>
        <v>2.0739000000000001</v>
      </c>
      <c r="Q59" s="7">
        <f>'Regional average CCAM changes'!Q59</f>
        <v>1.34</v>
      </c>
      <c r="R59" s="7">
        <f>'Regional average CCAM changes'!R59</f>
        <v>0.18779999999999999</v>
      </c>
      <c r="S59" s="7">
        <f>'Regional average CCAM changes'!S59</f>
        <v>2.2404999999999999</v>
      </c>
      <c r="T59" s="7">
        <f>'Regional average CCAM changes'!T59</f>
        <v>1.7507999999999999</v>
      </c>
      <c r="U59" s="7">
        <f>'Regional average CCAM changes'!U59</f>
        <v>0.64690000000000003</v>
      </c>
      <c r="V59" s="7">
        <f>'Regional average CCAM changes'!V59</f>
        <v>2.9007000000000001</v>
      </c>
      <c r="W59" s="7">
        <f>'Regional average CCAM changes'!W59</f>
        <v>1.0001</v>
      </c>
      <c r="X59" s="7">
        <f>'Regional average CCAM changes'!X59</f>
        <v>0.57599999999999996</v>
      </c>
      <c r="Y59" s="7">
        <f>'Regional average CCAM changes'!Y59</f>
        <v>2.2496</v>
      </c>
      <c r="Z59" s="7">
        <f>'Regional average CCAM changes'!Z59</f>
        <v>2.4348000000000001</v>
      </c>
      <c r="AA59" s="7">
        <f>'Regional average CCAM changes'!AA59</f>
        <v>1.8032999999999999</v>
      </c>
      <c r="AB59" s="7">
        <f>'Regional average CCAM changes'!AB59</f>
        <v>3.5329999999999999</v>
      </c>
    </row>
    <row r="60" spans="1:28" x14ac:dyDescent="0.25">
      <c r="A60" s="2" t="s">
        <v>120</v>
      </c>
      <c r="B60" s="5" t="s">
        <v>17</v>
      </c>
      <c r="C60" s="2" t="s">
        <v>11</v>
      </c>
      <c r="D60" s="2" t="s">
        <v>82</v>
      </c>
      <c r="E60" s="7">
        <f>'Regional average CCAM changes'!E60</f>
        <v>0.35959999999999998</v>
      </c>
      <c r="F60" s="7">
        <f>'Regional average CCAM changes'!F60</f>
        <v>-0.34849999999999998</v>
      </c>
      <c r="G60" s="7">
        <f>'Regional average CCAM changes'!G60</f>
        <v>1.0630999999999999</v>
      </c>
      <c r="H60" s="7">
        <f>'Regional average CCAM changes'!H60</f>
        <v>0.45900000000000002</v>
      </c>
      <c r="I60" s="7">
        <f>'Regional average CCAM changes'!I60</f>
        <v>8.8200000000000001E-2</v>
      </c>
      <c r="J60" s="7">
        <f>'Regional average CCAM changes'!J60</f>
        <v>0.57340000000000002</v>
      </c>
      <c r="K60" s="7">
        <f>'Regional average CCAM changes'!K60</f>
        <v>0.59279999999999999</v>
      </c>
      <c r="L60" s="7">
        <f>'Regional average CCAM changes'!L60</f>
        <v>6.3200000000000006E-2</v>
      </c>
      <c r="M60" s="7">
        <f>'Regional average CCAM changes'!M60</f>
        <v>1.0941000000000001</v>
      </c>
      <c r="N60" s="7">
        <f>'Regional average CCAM changes'!N60</f>
        <v>0.89680000000000004</v>
      </c>
      <c r="O60" s="7">
        <f>'Regional average CCAM changes'!O60</f>
        <v>0.58240000000000003</v>
      </c>
      <c r="P60" s="7">
        <f>'Regional average CCAM changes'!P60</f>
        <v>1.4522999999999999</v>
      </c>
      <c r="Q60" s="7">
        <f>'Regional average CCAM changes'!Q60</f>
        <v>1.0142</v>
      </c>
      <c r="R60" s="7">
        <f>'Regional average CCAM changes'!R60</f>
        <v>0.36170000000000002</v>
      </c>
      <c r="S60" s="7">
        <f>'Regional average CCAM changes'!S60</f>
        <v>1.1416999999999999</v>
      </c>
      <c r="T60" s="7">
        <f>'Regional average CCAM changes'!T60</f>
        <v>1.3655999999999999</v>
      </c>
      <c r="U60" s="7">
        <f>'Regional average CCAM changes'!U60</f>
        <v>1.1185</v>
      </c>
      <c r="V60" s="7">
        <f>'Regional average CCAM changes'!V60</f>
        <v>2.0472999999999999</v>
      </c>
      <c r="W60" s="7">
        <f>'Regional average CCAM changes'!W60</f>
        <v>1.0792999999999999</v>
      </c>
      <c r="X60" s="7">
        <f>'Regional average CCAM changes'!X60</f>
        <v>0.67249999999999999</v>
      </c>
      <c r="Y60" s="7">
        <f>'Regional average CCAM changes'!Y60</f>
        <v>1.992</v>
      </c>
      <c r="Z60" s="7">
        <f>'Regional average CCAM changes'!Z60</f>
        <v>2.3834</v>
      </c>
      <c r="AA60" s="7">
        <f>'Regional average CCAM changes'!AA60</f>
        <v>1.7239</v>
      </c>
      <c r="AB60" s="7">
        <f>'Regional average CCAM changes'!AB60</f>
        <v>3.0415999999999999</v>
      </c>
    </row>
    <row r="61" spans="1:28" x14ac:dyDescent="0.25">
      <c r="A61" s="2" t="s">
        <v>120</v>
      </c>
      <c r="B61" s="5" t="s">
        <v>17</v>
      </c>
      <c r="C61" s="2" t="s">
        <v>11</v>
      </c>
      <c r="D61" s="2" t="s">
        <v>83</v>
      </c>
      <c r="E61" s="7">
        <f>'Regional average CCAM changes'!E61</f>
        <v>0.30930000000000002</v>
      </c>
      <c r="F61" s="7">
        <f>'Regional average CCAM changes'!F61</f>
        <v>6.3700000000000007E-2</v>
      </c>
      <c r="G61" s="7">
        <f>'Regional average CCAM changes'!G61</f>
        <v>0.80320000000000003</v>
      </c>
      <c r="H61" s="7">
        <f>'Regional average CCAM changes'!H61</f>
        <v>0.29649999999999999</v>
      </c>
      <c r="I61" s="7">
        <f>'Regional average CCAM changes'!I61</f>
        <v>-0.1157</v>
      </c>
      <c r="J61" s="7">
        <f>'Regional average CCAM changes'!J61</f>
        <v>1.3268</v>
      </c>
      <c r="K61" s="7">
        <f>'Regional average CCAM changes'!K61</f>
        <v>0.77769999999999995</v>
      </c>
      <c r="L61" s="7">
        <f>'Regional average CCAM changes'!L61</f>
        <v>0.45879999999999999</v>
      </c>
      <c r="M61" s="7">
        <f>'Regional average CCAM changes'!M61</f>
        <v>1.2266999999999999</v>
      </c>
      <c r="N61" s="7">
        <f>'Regional average CCAM changes'!N61</f>
        <v>1.2012</v>
      </c>
      <c r="O61" s="7">
        <f>'Regional average CCAM changes'!O61</f>
        <v>0.5665</v>
      </c>
      <c r="P61" s="7">
        <f>'Regional average CCAM changes'!P61</f>
        <v>1.7344999999999999</v>
      </c>
      <c r="Q61" s="7">
        <f>'Regional average CCAM changes'!Q61</f>
        <v>1.0112000000000001</v>
      </c>
      <c r="R61" s="7">
        <f>'Regional average CCAM changes'!R61</f>
        <v>0.31830000000000003</v>
      </c>
      <c r="S61" s="7">
        <f>'Regional average CCAM changes'!S61</f>
        <v>1.8132999999999999</v>
      </c>
      <c r="T61" s="7">
        <f>'Regional average CCAM changes'!T61</f>
        <v>1.8267</v>
      </c>
      <c r="U61" s="7">
        <f>'Regional average CCAM changes'!U61</f>
        <v>0.85829999999999995</v>
      </c>
      <c r="V61" s="7">
        <f>'Regional average CCAM changes'!V61</f>
        <v>2.7765</v>
      </c>
      <c r="W61" s="7">
        <f>'Regional average CCAM changes'!W61</f>
        <v>1.1537999999999999</v>
      </c>
      <c r="X61" s="7">
        <f>'Regional average CCAM changes'!X61</f>
        <v>0.47560000000000002</v>
      </c>
      <c r="Y61" s="7">
        <f>'Regional average CCAM changes'!Y61</f>
        <v>2.8128000000000002</v>
      </c>
      <c r="Z61" s="7">
        <f>'Regional average CCAM changes'!Z61</f>
        <v>2.5651999999999999</v>
      </c>
      <c r="AA61" s="7">
        <f>'Regional average CCAM changes'!AA61</f>
        <v>1.5286999999999999</v>
      </c>
      <c r="AB61" s="7">
        <f>'Regional average CCAM changes'!AB61</f>
        <v>3.6661000000000001</v>
      </c>
    </row>
    <row r="63" spans="1:28" x14ac:dyDescent="0.25">
      <c r="B63" s="4" t="s">
        <v>99</v>
      </c>
    </row>
    <row r="64" spans="1:28" x14ac:dyDescent="0.25">
      <c r="B64" s="24" t="s">
        <v>97</v>
      </c>
      <c r="C64" s="25" t="s">
        <v>121</v>
      </c>
    </row>
    <row r="65" spans="2:3" x14ac:dyDescent="0.25">
      <c r="B65" s="24" t="str">
        <f>CHAR(134)</f>
        <v>†</v>
      </c>
      <c r="C65" s="25" t="s">
        <v>122</v>
      </c>
    </row>
    <row r="66" spans="2:3" x14ac:dyDescent="0.25">
      <c r="B66" s="24" t="s">
        <v>123</v>
      </c>
      <c r="C66" s="25" t="s">
        <v>124</v>
      </c>
    </row>
    <row r="67" spans="2:3" x14ac:dyDescent="0.25">
      <c r="B67" s="31" t="s">
        <v>125</v>
      </c>
    </row>
  </sheetData>
  <mergeCells count="10">
    <mergeCell ref="Q5:S5"/>
    <mergeCell ref="T5:V5"/>
    <mergeCell ref="W5:Y5"/>
    <mergeCell ref="Z5:AB5"/>
    <mergeCell ref="A5:C5"/>
    <mergeCell ref="D5:D6"/>
    <mergeCell ref="E5:G5"/>
    <mergeCell ref="H5:J5"/>
    <mergeCell ref="K5:M5"/>
    <mergeCell ref="N5:P5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F121-78CF-4AF9-8BFC-7A36EF771A8A}">
  <dimension ref="A1:AB69"/>
  <sheetViews>
    <sheetView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Greater Melbourne region.</v>
      </c>
    </row>
    <row r="3" spans="1:28" ht="18.75" x14ac:dyDescent="0.25">
      <c r="A3" s="21" t="s">
        <v>114</v>
      </c>
      <c r="C3" s="3"/>
    </row>
    <row r="4" spans="1:28" ht="18.75" x14ac:dyDescent="0.25">
      <c r="C4" s="3"/>
    </row>
    <row r="5" spans="1:28" ht="18.75" customHeight="1" x14ac:dyDescent="0.25">
      <c r="A5" s="30" t="s">
        <v>15</v>
      </c>
      <c r="B5" s="30"/>
      <c r="C5" s="30"/>
      <c r="D5" s="30" t="s">
        <v>18</v>
      </c>
      <c r="E5" s="30" t="s">
        <v>22</v>
      </c>
      <c r="F5" s="30"/>
      <c r="G5" s="30"/>
      <c r="H5" s="30" t="s">
        <v>23</v>
      </c>
      <c r="I5" s="30"/>
      <c r="J5" s="30"/>
      <c r="K5" s="30" t="s">
        <v>24</v>
      </c>
      <c r="L5" s="30"/>
      <c r="M5" s="30"/>
      <c r="N5" s="30" t="s">
        <v>25</v>
      </c>
      <c r="O5" s="30"/>
      <c r="P5" s="30"/>
      <c r="Q5" s="30" t="s">
        <v>35</v>
      </c>
      <c r="R5" s="30"/>
      <c r="S5" s="30"/>
      <c r="T5" s="30" t="s">
        <v>36</v>
      </c>
      <c r="U5" s="30"/>
      <c r="V5" s="30"/>
      <c r="W5" s="30" t="s">
        <v>26</v>
      </c>
      <c r="X5" s="30"/>
      <c r="Y5" s="30"/>
      <c r="Z5" s="30" t="s">
        <v>27</v>
      </c>
      <c r="AA5" s="30"/>
      <c r="AB5" s="30"/>
    </row>
    <row r="6" spans="1:28" x14ac:dyDescent="0.25">
      <c r="A6" s="6" t="s">
        <v>14</v>
      </c>
      <c r="B6" s="6" t="s">
        <v>16</v>
      </c>
      <c r="C6" s="6" t="s">
        <v>13</v>
      </c>
      <c r="D6" s="30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v>0.94199999999999995</v>
      </c>
      <c r="F7" s="7">
        <v>0.42099999999999999</v>
      </c>
      <c r="G7" s="7">
        <v>1.2569999999999999</v>
      </c>
      <c r="H7" s="7">
        <v>1.0129999999999999</v>
      </c>
      <c r="I7" s="7">
        <v>0.625</v>
      </c>
      <c r="J7" s="7">
        <v>1.4159999999999999</v>
      </c>
      <c r="K7" s="7">
        <v>1.381</v>
      </c>
      <c r="L7" s="7">
        <v>0.89100000000000001</v>
      </c>
      <c r="M7" s="7">
        <v>1.6950000000000001</v>
      </c>
      <c r="N7" s="7">
        <v>1.819</v>
      </c>
      <c r="O7" s="7">
        <v>1.2729999999999999</v>
      </c>
      <c r="P7" s="7">
        <v>2.3359999999999999</v>
      </c>
      <c r="Q7" s="7">
        <v>1.746</v>
      </c>
      <c r="R7" s="7">
        <v>1.141</v>
      </c>
      <c r="S7" s="7">
        <v>2.214</v>
      </c>
      <c r="T7" s="7">
        <v>2.8769999999999998</v>
      </c>
      <c r="U7" s="7">
        <v>2.0489999999999999</v>
      </c>
      <c r="V7" s="7">
        <v>3.4510000000000001</v>
      </c>
      <c r="W7" s="7">
        <v>1.837</v>
      </c>
      <c r="X7" s="7">
        <v>1.2370000000000001</v>
      </c>
      <c r="Y7" s="7">
        <v>2.613</v>
      </c>
      <c r="Z7" s="7">
        <v>3.8519999999999999</v>
      </c>
      <c r="AA7" s="7">
        <v>2.7549999999999999</v>
      </c>
      <c r="AB7" s="7">
        <v>4.76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v>1.008</v>
      </c>
      <c r="F8" s="7">
        <v>0.53600000000000003</v>
      </c>
      <c r="G8" s="7">
        <v>1.571</v>
      </c>
      <c r="H8" s="7">
        <v>1.2070000000000001</v>
      </c>
      <c r="I8" s="7">
        <v>0.48299999999999998</v>
      </c>
      <c r="J8" s="7">
        <v>1.752</v>
      </c>
      <c r="K8" s="7">
        <v>1.585</v>
      </c>
      <c r="L8" s="7">
        <v>0.90300000000000002</v>
      </c>
      <c r="M8" s="7">
        <v>2.0760000000000001</v>
      </c>
      <c r="N8" s="7">
        <v>1.9810000000000001</v>
      </c>
      <c r="O8" s="7">
        <v>1.367</v>
      </c>
      <c r="P8" s="7">
        <v>2.6760000000000002</v>
      </c>
      <c r="Q8" s="7">
        <v>1.944</v>
      </c>
      <c r="R8" s="7">
        <v>1.151</v>
      </c>
      <c r="S8" s="7">
        <v>2.8050000000000002</v>
      </c>
      <c r="T8" s="7">
        <v>2.8319999999999999</v>
      </c>
      <c r="U8" s="7">
        <v>2.1859999999999999</v>
      </c>
      <c r="V8" s="7">
        <v>3.9119999999999999</v>
      </c>
      <c r="W8" s="7">
        <v>2.1840000000000002</v>
      </c>
      <c r="X8" s="7">
        <v>1.079</v>
      </c>
      <c r="Y8" s="7">
        <v>2.9860000000000002</v>
      </c>
      <c r="Z8" s="7">
        <v>4.024</v>
      </c>
      <c r="AA8" s="7">
        <v>2.8290000000000002</v>
      </c>
      <c r="AB8" s="7">
        <v>5.2030000000000003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v>0.86</v>
      </c>
      <c r="F9" s="7">
        <v>0.125</v>
      </c>
      <c r="G9" s="7">
        <v>1.3009999999999999</v>
      </c>
      <c r="H9" s="7">
        <v>0.91</v>
      </c>
      <c r="I9" s="7">
        <v>0.39</v>
      </c>
      <c r="J9" s="7">
        <v>1.5249999999999999</v>
      </c>
      <c r="K9" s="7">
        <v>1.2050000000000001</v>
      </c>
      <c r="L9" s="7">
        <v>0.61399999999999999</v>
      </c>
      <c r="M9" s="7">
        <v>1.7609999999999999</v>
      </c>
      <c r="N9" s="7">
        <v>1.7629999999999999</v>
      </c>
      <c r="O9" s="7">
        <v>0.94299999999999995</v>
      </c>
      <c r="P9" s="7">
        <v>2.2360000000000002</v>
      </c>
      <c r="Q9" s="7">
        <v>1.5980000000000001</v>
      </c>
      <c r="R9" s="7">
        <v>1.012</v>
      </c>
      <c r="S9" s="7">
        <v>2.1890000000000001</v>
      </c>
      <c r="T9" s="7">
        <v>2.6960000000000002</v>
      </c>
      <c r="U9" s="7">
        <v>1.6779999999999999</v>
      </c>
      <c r="V9" s="7">
        <v>3.3889999999999998</v>
      </c>
      <c r="W9" s="7">
        <v>1.764</v>
      </c>
      <c r="X9" s="7">
        <v>1.1259999999999999</v>
      </c>
      <c r="Y9" s="7">
        <v>2.4470000000000001</v>
      </c>
      <c r="Z9" s="7">
        <v>3.7629999999999999</v>
      </c>
      <c r="AA9" s="7">
        <v>2.4870000000000001</v>
      </c>
      <c r="AB9" s="7">
        <v>4.5659999999999998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v>0.69599999999999995</v>
      </c>
      <c r="F10" s="7">
        <v>0.27200000000000002</v>
      </c>
      <c r="G10" s="7">
        <v>1.071</v>
      </c>
      <c r="H10" s="7">
        <v>0.79800000000000004</v>
      </c>
      <c r="I10" s="7">
        <v>0.48799999999999999</v>
      </c>
      <c r="J10" s="7">
        <v>1.2470000000000001</v>
      </c>
      <c r="K10" s="7">
        <v>1.1020000000000001</v>
      </c>
      <c r="L10" s="7">
        <v>0.64100000000000001</v>
      </c>
      <c r="M10" s="7">
        <v>1.57</v>
      </c>
      <c r="N10" s="7">
        <v>1.45</v>
      </c>
      <c r="O10" s="7">
        <v>0.90800000000000003</v>
      </c>
      <c r="P10" s="7">
        <v>1.881</v>
      </c>
      <c r="Q10" s="7">
        <v>1.399</v>
      </c>
      <c r="R10" s="7">
        <v>0.93500000000000005</v>
      </c>
      <c r="S10" s="7">
        <v>1.738</v>
      </c>
      <c r="T10" s="7">
        <v>2.3730000000000002</v>
      </c>
      <c r="U10" s="7">
        <v>1.625</v>
      </c>
      <c r="V10" s="7">
        <v>2.9569999999999999</v>
      </c>
      <c r="W10" s="7">
        <v>1.5069999999999999</v>
      </c>
      <c r="X10" s="7">
        <v>1</v>
      </c>
      <c r="Y10" s="7">
        <v>2.1320000000000001</v>
      </c>
      <c r="Z10" s="7">
        <v>3.2970000000000002</v>
      </c>
      <c r="AA10" s="7">
        <v>2.38</v>
      </c>
      <c r="AB10" s="7">
        <v>3.9820000000000002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v>0.996</v>
      </c>
      <c r="F11" s="7">
        <v>0.28199999999999997</v>
      </c>
      <c r="G11" s="7">
        <v>1.546</v>
      </c>
      <c r="H11" s="7">
        <v>1.0169999999999999</v>
      </c>
      <c r="I11" s="7">
        <v>0.55900000000000005</v>
      </c>
      <c r="J11" s="7">
        <v>1.5980000000000001</v>
      </c>
      <c r="K11" s="7">
        <v>1.4390000000000001</v>
      </c>
      <c r="L11" s="7">
        <v>0.88600000000000001</v>
      </c>
      <c r="M11" s="7">
        <v>2.2570000000000001</v>
      </c>
      <c r="N11" s="7">
        <v>1.855</v>
      </c>
      <c r="O11" s="7">
        <v>1.413</v>
      </c>
      <c r="P11" s="7">
        <v>2.6469999999999998</v>
      </c>
      <c r="Q11" s="7">
        <v>2.0529999999999999</v>
      </c>
      <c r="R11" s="7">
        <v>0.98199999999999998</v>
      </c>
      <c r="S11" s="7">
        <v>2.5049999999999999</v>
      </c>
      <c r="T11" s="7">
        <v>3.0430000000000001</v>
      </c>
      <c r="U11" s="7">
        <v>2.4</v>
      </c>
      <c r="V11" s="7">
        <v>3.9729999999999999</v>
      </c>
      <c r="W11" s="7">
        <v>2.117</v>
      </c>
      <c r="X11" s="7">
        <v>1.31</v>
      </c>
      <c r="Y11" s="7">
        <v>2.83</v>
      </c>
      <c r="Z11" s="7">
        <v>4.2140000000000004</v>
      </c>
      <c r="AA11" s="7">
        <v>3.1059999999999999</v>
      </c>
      <c r="AB11" s="7">
        <v>5.24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v>0.74299999999999999</v>
      </c>
      <c r="F12" s="7">
        <v>0.496</v>
      </c>
      <c r="G12" s="7">
        <v>0.89700000000000002</v>
      </c>
      <c r="H12" s="7">
        <v>0.83399999999999996</v>
      </c>
      <c r="I12" s="7">
        <v>0.53600000000000003</v>
      </c>
      <c r="J12" s="7">
        <v>1.1830000000000001</v>
      </c>
      <c r="K12" s="7">
        <v>1.121</v>
      </c>
      <c r="L12" s="7">
        <v>0.79200000000000004</v>
      </c>
      <c r="M12" s="7">
        <v>1.3380000000000001</v>
      </c>
      <c r="N12" s="7">
        <v>1.4350000000000001</v>
      </c>
      <c r="O12" s="7">
        <v>1.1870000000000001</v>
      </c>
      <c r="P12" s="7">
        <v>1.8420000000000001</v>
      </c>
      <c r="Q12" s="7">
        <v>1.3979999999999999</v>
      </c>
      <c r="R12" s="7">
        <v>1.0589999999999999</v>
      </c>
      <c r="S12" s="7">
        <v>1.669</v>
      </c>
      <c r="T12" s="7">
        <v>2.2919999999999998</v>
      </c>
      <c r="U12" s="7">
        <v>1.913</v>
      </c>
      <c r="V12" s="7">
        <v>2.8959999999999999</v>
      </c>
      <c r="W12" s="7">
        <v>1.4490000000000001</v>
      </c>
      <c r="X12" s="7">
        <v>1.1220000000000001</v>
      </c>
      <c r="Y12" s="7">
        <v>1.9019999999999999</v>
      </c>
      <c r="Z12" s="7">
        <v>3.121</v>
      </c>
      <c r="AA12" s="7">
        <v>2.5739999999999998</v>
      </c>
      <c r="AB12" s="7">
        <v>3.93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v>0.89400000000000002</v>
      </c>
      <c r="F13" s="7">
        <v>0.435</v>
      </c>
      <c r="G13" s="7">
        <v>1.2230000000000001</v>
      </c>
      <c r="H13" s="7">
        <v>0.96899999999999997</v>
      </c>
      <c r="I13" s="7">
        <v>0.47199999999999998</v>
      </c>
      <c r="J13" s="7">
        <v>1.45</v>
      </c>
      <c r="K13" s="7">
        <v>1.2989999999999999</v>
      </c>
      <c r="L13" s="7">
        <v>0.93300000000000005</v>
      </c>
      <c r="M13" s="7">
        <v>1.768</v>
      </c>
      <c r="N13" s="7">
        <v>1.675</v>
      </c>
      <c r="O13" s="7">
        <v>1.2330000000000001</v>
      </c>
      <c r="P13" s="7">
        <v>2.1920000000000002</v>
      </c>
      <c r="Q13" s="7">
        <v>1.581</v>
      </c>
      <c r="R13" s="7">
        <v>1.0609999999999999</v>
      </c>
      <c r="S13" s="7">
        <v>2.1680000000000001</v>
      </c>
      <c r="T13" s="7">
        <v>2.6080000000000001</v>
      </c>
      <c r="U13" s="7">
        <v>2</v>
      </c>
      <c r="V13" s="7">
        <v>3.4860000000000002</v>
      </c>
      <c r="W13" s="7">
        <v>1.7889999999999999</v>
      </c>
      <c r="X13" s="7">
        <v>1.0660000000000001</v>
      </c>
      <c r="Y13" s="7">
        <v>2.4169999999999998</v>
      </c>
      <c r="Z13" s="7">
        <v>3.6549999999999998</v>
      </c>
      <c r="AA13" s="7">
        <v>2.5960000000000001</v>
      </c>
      <c r="AB13" s="7">
        <v>4.8140000000000001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v>0.75800000000000001</v>
      </c>
      <c r="F14" s="7">
        <v>0.46700000000000003</v>
      </c>
      <c r="G14" s="7">
        <v>1.1100000000000001</v>
      </c>
      <c r="H14" s="7">
        <v>0.91</v>
      </c>
      <c r="I14" s="7">
        <v>0.51100000000000001</v>
      </c>
      <c r="J14" s="7">
        <v>1.409</v>
      </c>
      <c r="K14" s="7">
        <v>1.1060000000000001</v>
      </c>
      <c r="L14" s="7">
        <v>0.61199999999999999</v>
      </c>
      <c r="M14" s="7">
        <v>1.4350000000000001</v>
      </c>
      <c r="N14" s="7">
        <v>1.639</v>
      </c>
      <c r="O14" s="7">
        <v>1.139</v>
      </c>
      <c r="P14" s="7">
        <v>2.0059999999999998</v>
      </c>
      <c r="Q14" s="7">
        <v>1.4079999999999999</v>
      </c>
      <c r="R14" s="7">
        <v>0.83799999999999997</v>
      </c>
      <c r="S14" s="7">
        <v>1.899</v>
      </c>
      <c r="T14" s="7">
        <v>2.4750000000000001</v>
      </c>
      <c r="U14" s="7">
        <v>1.893</v>
      </c>
      <c r="V14" s="7">
        <v>3.1320000000000001</v>
      </c>
      <c r="W14" s="7">
        <v>1.573</v>
      </c>
      <c r="X14" s="7">
        <v>1.165</v>
      </c>
      <c r="Y14" s="7">
        <v>2.056</v>
      </c>
      <c r="Z14" s="7">
        <v>3.4350000000000001</v>
      </c>
      <c r="AA14" s="7">
        <v>2.6030000000000002</v>
      </c>
      <c r="AB14" s="7">
        <v>4.2039999999999997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v>0.64600000000000002</v>
      </c>
      <c r="F15" s="7">
        <v>0.28999999999999998</v>
      </c>
      <c r="G15" s="7">
        <v>0.75</v>
      </c>
      <c r="H15" s="7">
        <v>0.66600000000000004</v>
      </c>
      <c r="I15" s="7">
        <v>0.47299999999999998</v>
      </c>
      <c r="J15" s="7">
        <v>0.99199999999999999</v>
      </c>
      <c r="K15" s="7">
        <v>0.91600000000000004</v>
      </c>
      <c r="L15" s="7">
        <v>0.61699999999999999</v>
      </c>
      <c r="M15" s="7">
        <v>1.2450000000000001</v>
      </c>
      <c r="N15" s="7">
        <v>1.2010000000000001</v>
      </c>
      <c r="O15" s="7">
        <v>0.95799999999999996</v>
      </c>
      <c r="P15" s="7">
        <v>1.5680000000000001</v>
      </c>
      <c r="Q15" s="7">
        <v>1.125</v>
      </c>
      <c r="R15" s="7">
        <v>0.79700000000000004</v>
      </c>
      <c r="S15" s="7">
        <v>1.5289999999999999</v>
      </c>
      <c r="T15" s="7">
        <v>1.968</v>
      </c>
      <c r="U15" s="7">
        <v>1.5780000000000001</v>
      </c>
      <c r="V15" s="7">
        <v>2.431</v>
      </c>
      <c r="W15" s="7">
        <v>1.26</v>
      </c>
      <c r="X15" s="7">
        <v>0.89100000000000001</v>
      </c>
      <c r="Y15" s="7">
        <v>1.641</v>
      </c>
      <c r="Z15" s="7">
        <v>2.7250000000000001</v>
      </c>
      <c r="AA15" s="7">
        <v>2.17</v>
      </c>
      <c r="AB15" s="7">
        <v>3.2650000000000001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v>0.65700000000000003</v>
      </c>
      <c r="F16" s="7">
        <v>0.32800000000000001</v>
      </c>
      <c r="G16" s="7">
        <v>0.91400000000000003</v>
      </c>
      <c r="H16" s="7">
        <v>0.70599999999999996</v>
      </c>
      <c r="I16" s="7">
        <v>0.34899999999999998</v>
      </c>
      <c r="J16" s="7">
        <v>1.123</v>
      </c>
      <c r="K16" s="7">
        <v>0.97499999999999998</v>
      </c>
      <c r="L16" s="7">
        <v>0.65900000000000003</v>
      </c>
      <c r="M16" s="7">
        <v>1.419</v>
      </c>
      <c r="N16" s="7">
        <v>1.383</v>
      </c>
      <c r="O16" s="7">
        <v>0.95399999999999996</v>
      </c>
      <c r="P16" s="7">
        <v>1.744</v>
      </c>
      <c r="Q16" s="7">
        <v>1.2390000000000001</v>
      </c>
      <c r="R16" s="7">
        <v>0.80300000000000005</v>
      </c>
      <c r="S16" s="7">
        <v>1.5549999999999999</v>
      </c>
      <c r="T16" s="7">
        <v>2.1539999999999999</v>
      </c>
      <c r="U16" s="7">
        <v>1.764</v>
      </c>
      <c r="V16" s="7">
        <v>2.7429999999999999</v>
      </c>
      <c r="W16" s="7">
        <v>1.3620000000000001</v>
      </c>
      <c r="X16" s="7">
        <v>0.996</v>
      </c>
      <c r="Y16" s="7">
        <v>1.857</v>
      </c>
      <c r="Z16" s="7">
        <v>2.9489999999999998</v>
      </c>
      <c r="AA16" s="7">
        <v>2.4689999999999999</v>
      </c>
      <c r="AB16" s="7">
        <v>3.581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v>0.81899999999999995</v>
      </c>
      <c r="F17" s="7">
        <v>0.44800000000000001</v>
      </c>
      <c r="G17" s="7">
        <v>1.032</v>
      </c>
      <c r="H17" s="7">
        <v>0.93500000000000005</v>
      </c>
      <c r="I17" s="7">
        <v>0.63200000000000001</v>
      </c>
      <c r="J17" s="7">
        <v>1.292</v>
      </c>
      <c r="K17" s="7">
        <v>1.2210000000000001</v>
      </c>
      <c r="L17" s="7">
        <v>0.86</v>
      </c>
      <c r="M17" s="7">
        <v>1.446</v>
      </c>
      <c r="N17" s="7">
        <v>1.6519999999999999</v>
      </c>
      <c r="O17" s="7">
        <v>1.254</v>
      </c>
      <c r="P17" s="7">
        <v>1.976</v>
      </c>
      <c r="Q17" s="7">
        <v>1.538</v>
      </c>
      <c r="R17" s="7">
        <v>1.169</v>
      </c>
      <c r="S17" s="7">
        <v>1.881</v>
      </c>
      <c r="T17" s="7">
        <v>2.5659999999999998</v>
      </c>
      <c r="U17" s="7">
        <v>2.0459999999999998</v>
      </c>
      <c r="V17" s="7">
        <v>3.1269999999999998</v>
      </c>
      <c r="W17" s="7">
        <v>1.623</v>
      </c>
      <c r="X17" s="7">
        <v>1.2270000000000001</v>
      </c>
      <c r="Y17" s="7">
        <v>2.0720000000000001</v>
      </c>
      <c r="Z17" s="7">
        <v>3.4870000000000001</v>
      </c>
      <c r="AA17" s="7">
        <v>2.68</v>
      </c>
      <c r="AB17" s="7">
        <v>4.2750000000000004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v>0.92500000000000004</v>
      </c>
      <c r="F18" s="7">
        <v>0.36599999999999999</v>
      </c>
      <c r="G18" s="7">
        <v>1.3160000000000001</v>
      </c>
      <c r="H18" s="7">
        <v>1.0169999999999999</v>
      </c>
      <c r="I18" s="7">
        <v>0.57099999999999995</v>
      </c>
      <c r="J18" s="7">
        <v>1.5720000000000001</v>
      </c>
      <c r="K18" s="7">
        <v>1.3939999999999999</v>
      </c>
      <c r="L18" s="7">
        <v>0.99299999999999999</v>
      </c>
      <c r="M18" s="7">
        <v>1.79</v>
      </c>
      <c r="N18" s="7">
        <v>1.8169999999999999</v>
      </c>
      <c r="O18" s="7">
        <v>1.3049999999999999</v>
      </c>
      <c r="P18" s="7">
        <v>2.4020000000000001</v>
      </c>
      <c r="Q18" s="7">
        <v>1.7729999999999999</v>
      </c>
      <c r="R18" s="7">
        <v>1.103</v>
      </c>
      <c r="S18" s="7">
        <v>2.4540000000000002</v>
      </c>
      <c r="T18" s="7">
        <v>2.6429999999999998</v>
      </c>
      <c r="U18" s="7">
        <v>2.06</v>
      </c>
      <c r="V18" s="7">
        <v>3.5609999999999999</v>
      </c>
      <c r="W18" s="7">
        <v>1.8680000000000001</v>
      </c>
      <c r="X18" s="7">
        <v>1.1519999999999999</v>
      </c>
      <c r="Y18" s="7">
        <v>2.6309999999999998</v>
      </c>
      <c r="Z18" s="7">
        <v>3.625</v>
      </c>
      <c r="AA18" s="7">
        <v>2.637</v>
      </c>
      <c r="AB18" s="7">
        <v>4.9000000000000004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v>0.77800000000000002</v>
      </c>
      <c r="F19" s="7">
        <v>0.39900000000000002</v>
      </c>
      <c r="G19" s="7">
        <v>1.155</v>
      </c>
      <c r="H19" s="7">
        <v>0.92300000000000004</v>
      </c>
      <c r="I19" s="7">
        <v>0.57799999999999996</v>
      </c>
      <c r="J19" s="7">
        <v>1.458</v>
      </c>
      <c r="K19" s="7">
        <v>1.145</v>
      </c>
      <c r="L19" s="7">
        <v>0.622</v>
      </c>
      <c r="M19" s="7">
        <v>1.5269999999999999</v>
      </c>
      <c r="N19" s="7">
        <v>1.649</v>
      </c>
      <c r="O19" s="7">
        <v>1.167</v>
      </c>
      <c r="P19" s="7">
        <v>2.0369999999999999</v>
      </c>
      <c r="Q19" s="7">
        <v>1.4710000000000001</v>
      </c>
      <c r="R19" s="7">
        <v>1.0720000000000001</v>
      </c>
      <c r="S19" s="7">
        <v>1.9810000000000001</v>
      </c>
      <c r="T19" s="7">
        <v>2.532</v>
      </c>
      <c r="U19" s="7">
        <v>1.849</v>
      </c>
      <c r="V19" s="7">
        <v>3.1419999999999999</v>
      </c>
      <c r="W19" s="7">
        <v>1.627</v>
      </c>
      <c r="X19" s="7">
        <v>1.2769999999999999</v>
      </c>
      <c r="Y19" s="7">
        <v>2.1949999999999998</v>
      </c>
      <c r="Z19" s="7">
        <v>3.4620000000000002</v>
      </c>
      <c r="AA19" s="7">
        <v>2.573</v>
      </c>
      <c r="AB19" s="7">
        <v>4.274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v>0.59799999999999998</v>
      </c>
      <c r="F20" s="7">
        <v>0.32400000000000001</v>
      </c>
      <c r="G20" s="7">
        <v>0.85</v>
      </c>
      <c r="H20" s="7">
        <v>0.74399999999999999</v>
      </c>
      <c r="I20" s="7">
        <v>0.48899999999999999</v>
      </c>
      <c r="J20" s="7">
        <v>1.056</v>
      </c>
      <c r="K20" s="7">
        <v>0.97699999999999998</v>
      </c>
      <c r="L20" s="7">
        <v>0.70599999999999996</v>
      </c>
      <c r="M20" s="7">
        <v>1.2889999999999999</v>
      </c>
      <c r="N20" s="7">
        <v>1.282</v>
      </c>
      <c r="O20" s="7">
        <v>0.98899999999999999</v>
      </c>
      <c r="P20" s="7">
        <v>1.6679999999999999</v>
      </c>
      <c r="Q20" s="7">
        <v>1.2410000000000001</v>
      </c>
      <c r="R20" s="7">
        <v>0.875</v>
      </c>
      <c r="S20" s="7">
        <v>1.571</v>
      </c>
      <c r="T20" s="7">
        <v>2.1320000000000001</v>
      </c>
      <c r="U20" s="7">
        <v>1.6479999999999999</v>
      </c>
      <c r="V20" s="7">
        <v>2.5259999999999998</v>
      </c>
      <c r="W20" s="7">
        <v>1.3919999999999999</v>
      </c>
      <c r="X20" s="7">
        <v>0.93500000000000005</v>
      </c>
      <c r="Y20" s="7">
        <v>1.7150000000000001</v>
      </c>
      <c r="Z20" s="7">
        <v>2.8959999999999999</v>
      </c>
      <c r="AA20" s="7">
        <v>2.391</v>
      </c>
      <c r="AB20" s="7">
        <v>3.4929999999999999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v>0.79800000000000004</v>
      </c>
      <c r="F21" s="7">
        <v>0.31</v>
      </c>
      <c r="G21" s="7">
        <v>1.1020000000000001</v>
      </c>
      <c r="H21" s="7">
        <v>0.92800000000000005</v>
      </c>
      <c r="I21" s="7">
        <v>0.53400000000000003</v>
      </c>
      <c r="J21" s="7">
        <v>1.3129999999999999</v>
      </c>
      <c r="K21" s="7">
        <v>1.17</v>
      </c>
      <c r="L21" s="7">
        <v>0.84099999999999997</v>
      </c>
      <c r="M21" s="7">
        <v>1.768</v>
      </c>
      <c r="N21" s="7">
        <v>1.589</v>
      </c>
      <c r="O21" s="7">
        <v>1.2509999999999999</v>
      </c>
      <c r="P21" s="7">
        <v>2.0960000000000001</v>
      </c>
      <c r="Q21" s="7">
        <v>1.66</v>
      </c>
      <c r="R21" s="7">
        <v>1.0069999999999999</v>
      </c>
      <c r="S21" s="7">
        <v>1.9690000000000001</v>
      </c>
      <c r="T21" s="7">
        <v>2.52</v>
      </c>
      <c r="U21" s="7">
        <v>2.0830000000000002</v>
      </c>
      <c r="V21" s="7">
        <v>3.2559999999999998</v>
      </c>
      <c r="W21" s="7">
        <v>1.742</v>
      </c>
      <c r="X21" s="7">
        <v>1.2789999999999999</v>
      </c>
      <c r="Y21" s="7">
        <v>2.278</v>
      </c>
      <c r="Z21" s="7">
        <v>3.51</v>
      </c>
      <c r="AA21" s="7">
        <v>2.722</v>
      </c>
      <c r="AB21" s="7">
        <v>4.4379999999999997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v>-0.91900000000000004</v>
      </c>
      <c r="F22" s="7">
        <v>-10.497</v>
      </c>
      <c r="G22" s="7">
        <v>4.1660000000000004</v>
      </c>
      <c r="H22" s="7">
        <v>-1.655</v>
      </c>
      <c r="I22" s="7">
        <v>-12.234</v>
      </c>
      <c r="J22" s="7">
        <v>3.008</v>
      </c>
      <c r="K22" s="7">
        <v>-0.56399999999999995</v>
      </c>
      <c r="L22" s="7">
        <v>-11.73</v>
      </c>
      <c r="M22" s="7">
        <v>5.242</v>
      </c>
      <c r="N22" s="7">
        <v>-3.5619999999999998</v>
      </c>
      <c r="O22" s="7">
        <v>-15.039</v>
      </c>
      <c r="P22" s="7">
        <v>4.4809999999999999</v>
      </c>
      <c r="Q22" s="7">
        <v>-3.0489999999999999</v>
      </c>
      <c r="R22" s="7">
        <v>-16.172000000000001</v>
      </c>
      <c r="S22" s="7">
        <v>4.556</v>
      </c>
      <c r="T22" s="7">
        <v>-4.6790000000000003</v>
      </c>
      <c r="U22" s="7">
        <v>-23.378</v>
      </c>
      <c r="V22" s="7">
        <v>4.476</v>
      </c>
      <c r="W22" s="7">
        <v>-5.6529999999999996</v>
      </c>
      <c r="X22" s="7">
        <v>-17.739000000000001</v>
      </c>
      <c r="Y22" s="7">
        <v>1.9139999999999999</v>
      </c>
      <c r="Z22" s="7">
        <v>-6.577</v>
      </c>
      <c r="AA22" s="7">
        <v>-26.315999999999999</v>
      </c>
      <c r="AB22" s="7">
        <v>7.5439999999999996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v>5.45E-2</v>
      </c>
      <c r="F23" s="7">
        <v>-15.3301</v>
      </c>
      <c r="G23" s="7">
        <v>8.9306999999999999</v>
      </c>
      <c r="H23" s="7">
        <v>-1.1637999999999999</v>
      </c>
      <c r="I23" s="7">
        <v>-17.0533</v>
      </c>
      <c r="J23" s="7">
        <v>13.940899999999999</v>
      </c>
      <c r="K23" s="7">
        <v>4.6966999999999999</v>
      </c>
      <c r="L23" s="7">
        <v>-11.0176</v>
      </c>
      <c r="M23" s="7">
        <v>14.960100000000001</v>
      </c>
      <c r="N23" s="7">
        <v>-1.6197999999999999</v>
      </c>
      <c r="O23" s="7">
        <v>-14.488099999999999</v>
      </c>
      <c r="P23" s="7">
        <v>9.3520000000000003</v>
      </c>
      <c r="Q23" s="7">
        <v>-1.4662999999999999</v>
      </c>
      <c r="R23" s="7">
        <v>-20.448899999999998</v>
      </c>
      <c r="S23" s="7">
        <v>10.9491</v>
      </c>
      <c r="T23" s="7">
        <v>-0.70030000000000003</v>
      </c>
      <c r="U23" s="7">
        <v>-21.244399999999999</v>
      </c>
      <c r="V23" s="7">
        <v>25.876999999999999</v>
      </c>
      <c r="W23" s="7">
        <v>-1.1988000000000001</v>
      </c>
      <c r="X23" s="7">
        <v>-19.972999999999999</v>
      </c>
      <c r="Y23" s="7">
        <v>6.5243000000000002</v>
      </c>
      <c r="Z23" s="7">
        <v>0.14779999999999999</v>
      </c>
      <c r="AA23" s="7">
        <v>-17.850000000000001</v>
      </c>
      <c r="AB23" s="7">
        <v>13.954800000000001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v>7.3400000000000007E-2</v>
      </c>
      <c r="F24" s="7">
        <v>-19.352499999999999</v>
      </c>
      <c r="G24" s="7">
        <v>14.473800000000001</v>
      </c>
      <c r="H24" s="7">
        <v>-3.9209999999999998</v>
      </c>
      <c r="I24" s="7">
        <v>-14.7811</v>
      </c>
      <c r="J24" s="7">
        <v>15.258900000000001</v>
      </c>
      <c r="K24" s="7">
        <v>-2.2176999999999998</v>
      </c>
      <c r="L24" s="7">
        <v>-15.008900000000001</v>
      </c>
      <c r="M24" s="7">
        <v>13.693199999999999</v>
      </c>
      <c r="N24" s="7">
        <v>-3.4413</v>
      </c>
      <c r="O24" s="7">
        <v>-16.1235</v>
      </c>
      <c r="P24" s="7">
        <v>19.336300000000001</v>
      </c>
      <c r="Q24" s="7">
        <v>-3.2899999999999999E-2</v>
      </c>
      <c r="R24" s="7">
        <v>-18.797499999999999</v>
      </c>
      <c r="S24" s="7">
        <v>15.77</v>
      </c>
      <c r="T24" s="7">
        <v>-5.9532999999999996</v>
      </c>
      <c r="U24" s="7">
        <v>-20.468499999999999</v>
      </c>
      <c r="V24" s="7">
        <v>15.0032</v>
      </c>
      <c r="W24" s="7">
        <v>-1.0498000000000001</v>
      </c>
      <c r="X24" s="7">
        <v>-19.7209</v>
      </c>
      <c r="Y24" s="7">
        <v>5.9470999999999998</v>
      </c>
      <c r="Z24" s="7">
        <v>1.0760000000000001</v>
      </c>
      <c r="AA24" s="7">
        <v>-26.168900000000001</v>
      </c>
      <c r="AB24" s="7">
        <v>19.392600000000002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v>-1.34</v>
      </c>
      <c r="F25" s="7">
        <v>-12.85</v>
      </c>
      <c r="G25" s="7">
        <v>7.65</v>
      </c>
      <c r="H25" s="7">
        <v>-2.99</v>
      </c>
      <c r="I25" s="7">
        <v>-13.09</v>
      </c>
      <c r="J25" s="7">
        <v>7.17</v>
      </c>
      <c r="K25" s="7">
        <v>-3.9</v>
      </c>
      <c r="L25" s="7">
        <v>-10.52</v>
      </c>
      <c r="M25" s="7">
        <v>8.0500000000000007</v>
      </c>
      <c r="N25" s="7">
        <v>-2.52</v>
      </c>
      <c r="O25" s="7">
        <v>-12.68</v>
      </c>
      <c r="P25" s="7">
        <v>7.69</v>
      </c>
      <c r="Q25" s="7">
        <v>-2.61</v>
      </c>
      <c r="R25" s="7">
        <v>-12.57</v>
      </c>
      <c r="S25" s="7">
        <v>6.73</v>
      </c>
      <c r="T25" s="7">
        <v>-5.67</v>
      </c>
      <c r="U25" s="7">
        <v>-16.63</v>
      </c>
      <c r="V25" s="7">
        <v>6.09</v>
      </c>
      <c r="W25" s="7">
        <v>-4.6100000000000003</v>
      </c>
      <c r="X25" s="7">
        <v>-14.17</v>
      </c>
      <c r="Y25" s="7">
        <v>5.2</v>
      </c>
      <c r="Z25" s="7">
        <v>-10.58</v>
      </c>
      <c r="AA25" s="7">
        <v>-25.74</v>
      </c>
      <c r="AB25" s="7">
        <v>6.82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v>-4.1360000000000001</v>
      </c>
      <c r="F26" s="7">
        <v>-11.634</v>
      </c>
      <c r="G26" s="7">
        <v>3.9460000000000002</v>
      </c>
      <c r="H26" s="7">
        <v>-6.7</v>
      </c>
      <c r="I26" s="7">
        <v>-21.151</v>
      </c>
      <c r="J26" s="7">
        <v>4.6619999999999999</v>
      </c>
      <c r="K26" s="7">
        <v>-2.4649999999999999</v>
      </c>
      <c r="L26" s="7">
        <v>-23.283000000000001</v>
      </c>
      <c r="M26" s="7">
        <v>2.4009999999999998</v>
      </c>
      <c r="N26" s="7">
        <v>-7.056</v>
      </c>
      <c r="O26" s="7">
        <v>-25.257000000000001</v>
      </c>
      <c r="P26" s="7">
        <v>2.4380000000000002</v>
      </c>
      <c r="Q26" s="7">
        <v>-8.5050000000000008</v>
      </c>
      <c r="R26" s="7">
        <v>-31.547999999999998</v>
      </c>
      <c r="S26" s="7">
        <v>3.1040000000000001</v>
      </c>
      <c r="T26" s="7">
        <v>-14.268000000000001</v>
      </c>
      <c r="U26" s="7">
        <v>-39.445</v>
      </c>
      <c r="V26" s="7">
        <v>3.9350000000000001</v>
      </c>
      <c r="W26" s="7">
        <v>-9.7509999999999994</v>
      </c>
      <c r="X26" s="7">
        <v>-25.210999999999999</v>
      </c>
      <c r="Y26" s="7">
        <v>-0.95</v>
      </c>
      <c r="Z26" s="7">
        <v>-18.347999999999999</v>
      </c>
      <c r="AA26" s="7">
        <v>-46.463000000000001</v>
      </c>
      <c r="AB26" s="7">
        <v>-5.2160000000000002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v>-0.73570000000000002</v>
      </c>
      <c r="F27" s="7">
        <v>-1.64103</v>
      </c>
      <c r="G27" s="7">
        <v>0.20745</v>
      </c>
      <c r="H27" s="7">
        <v>-1.0441499999999999</v>
      </c>
      <c r="I27" s="7">
        <v>-2.4491900000000002</v>
      </c>
      <c r="J27" s="7">
        <v>-0.1258</v>
      </c>
      <c r="K27" s="7">
        <v>-0.95089999999999997</v>
      </c>
      <c r="L27" s="7">
        <v>-2.4935399999999999</v>
      </c>
      <c r="M27" s="7">
        <v>0.23474</v>
      </c>
      <c r="N27" s="7">
        <v>-1.5166500000000001</v>
      </c>
      <c r="O27" s="7">
        <v>-3.3630300000000002</v>
      </c>
      <c r="P27" s="7">
        <v>-0.55842000000000003</v>
      </c>
      <c r="Q27" s="7">
        <v>-1.31586</v>
      </c>
      <c r="R27" s="7">
        <v>-3.7627899999999999</v>
      </c>
      <c r="S27" s="7">
        <v>-0.32726</v>
      </c>
      <c r="T27" s="7">
        <v>-2.49993</v>
      </c>
      <c r="U27" s="7">
        <v>-5.1685699999999999</v>
      </c>
      <c r="V27" s="7">
        <v>-0.65110999999999997</v>
      </c>
      <c r="W27" s="7">
        <v>-1.8766400000000001</v>
      </c>
      <c r="X27" s="7">
        <v>-3.99804</v>
      </c>
      <c r="Y27" s="7">
        <v>-0.63771</v>
      </c>
      <c r="Z27" s="7">
        <v>-3.0096699999999998</v>
      </c>
      <c r="AA27" s="7">
        <v>-5.1680400000000004</v>
      </c>
      <c r="AB27" s="7">
        <v>-0.99963000000000002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v>-0.63353999999999999</v>
      </c>
      <c r="F28" s="7">
        <v>-1.87547</v>
      </c>
      <c r="G28" s="7">
        <v>1.12646</v>
      </c>
      <c r="H28" s="7">
        <v>-0.68937000000000004</v>
      </c>
      <c r="I28" s="7">
        <v>-3.2888099999999998</v>
      </c>
      <c r="J28" s="7">
        <v>1.0007999999999999</v>
      </c>
      <c r="K28" s="7">
        <v>-0.50370999999999999</v>
      </c>
      <c r="L28" s="7">
        <v>-2.4891000000000001</v>
      </c>
      <c r="M28" s="7">
        <v>0.59638999999999998</v>
      </c>
      <c r="N28" s="7">
        <v>-1.6337900000000001</v>
      </c>
      <c r="O28" s="7">
        <v>-2.9268700000000001</v>
      </c>
      <c r="P28" s="7">
        <v>9.8879999999999996E-2</v>
      </c>
      <c r="Q28" s="7">
        <v>-1.2295700000000001</v>
      </c>
      <c r="R28" s="7">
        <v>-3.8565</v>
      </c>
      <c r="S28" s="7">
        <v>0.3276</v>
      </c>
      <c r="T28" s="7">
        <v>-1.86185</v>
      </c>
      <c r="U28" s="7">
        <v>-4.1375200000000003</v>
      </c>
      <c r="V28" s="7">
        <v>0.90217000000000003</v>
      </c>
      <c r="W28" s="7">
        <v>-2.1283500000000002</v>
      </c>
      <c r="X28" s="7">
        <v>-2.9980699999999998</v>
      </c>
      <c r="Y28" s="7">
        <v>-0.18966</v>
      </c>
      <c r="Z28" s="7">
        <v>-2.11625</v>
      </c>
      <c r="AA28" s="7">
        <v>-4.8611800000000001</v>
      </c>
      <c r="AB28" s="7">
        <v>1.1569499999999999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v>-0.33300000000000002</v>
      </c>
      <c r="F29" s="7">
        <v>-2.7850000000000001</v>
      </c>
      <c r="G29" s="7">
        <v>1.31</v>
      </c>
      <c r="H29" s="7">
        <v>-0.89200000000000002</v>
      </c>
      <c r="I29" s="7">
        <v>-2.0390000000000001</v>
      </c>
      <c r="J29" s="7">
        <v>0.747</v>
      </c>
      <c r="K29" s="7">
        <v>-0.61899999999999999</v>
      </c>
      <c r="L29" s="7">
        <v>-1.9690000000000001</v>
      </c>
      <c r="M29" s="7">
        <v>0.81899999999999995</v>
      </c>
      <c r="N29" s="7">
        <v>-1.38</v>
      </c>
      <c r="O29" s="7">
        <v>-2.9780000000000002</v>
      </c>
      <c r="P29" s="7">
        <v>0.52600000000000002</v>
      </c>
      <c r="Q29" s="7">
        <v>-1.395</v>
      </c>
      <c r="R29" s="7">
        <v>-3.0339999999999998</v>
      </c>
      <c r="S29" s="7">
        <v>0.59199999999999997</v>
      </c>
      <c r="T29" s="7">
        <v>-1.5249999999999999</v>
      </c>
      <c r="U29" s="7">
        <v>-4.0519999999999996</v>
      </c>
      <c r="V29" s="7">
        <v>0.72099999999999997</v>
      </c>
      <c r="W29" s="7">
        <v>-1.18</v>
      </c>
      <c r="X29" s="7">
        <v>-3.415</v>
      </c>
      <c r="Y29" s="7">
        <v>0.316</v>
      </c>
      <c r="Z29" s="7">
        <v>-1.879</v>
      </c>
      <c r="AA29" s="7">
        <v>-4.4160000000000004</v>
      </c>
      <c r="AB29" s="7">
        <v>0.66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v>-0.4178</v>
      </c>
      <c r="F30" s="7">
        <v>-1.5660000000000001</v>
      </c>
      <c r="G30" s="7">
        <v>0.56999999999999995</v>
      </c>
      <c r="H30" s="7">
        <v>-0.85929999999999995</v>
      </c>
      <c r="I30" s="7">
        <v>-2.8607999999999998</v>
      </c>
      <c r="J30" s="7">
        <v>0.58950000000000002</v>
      </c>
      <c r="K30" s="7">
        <v>-0.83530000000000004</v>
      </c>
      <c r="L30" s="7">
        <v>-1.8436999999999999</v>
      </c>
      <c r="M30" s="7">
        <v>0.39069999999999999</v>
      </c>
      <c r="N30" s="7">
        <v>-1.1273</v>
      </c>
      <c r="O30" s="7">
        <v>-2.73</v>
      </c>
      <c r="P30" s="7">
        <v>0.13250000000000001</v>
      </c>
      <c r="Q30" s="7">
        <v>-0.93510000000000004</v>
      </c>
      <c r="R30" s="7">
        <v>-2.5783</v>
      </c>
      <c r="S30" s="7">
        <v>-0.19139999999999999</v>
      </c>
      <c r="T30" s="7">
        <v>-2.1488999999999998</v>
      </c>
      <c r="U30" s="7">
        <v>-4.2344999999999997</v>
      </c>
      <c r="V30" s="7">
        <v>-3.39E-2</v>
      </c>
      <c r="W30" s="7">
        <v>-1.0934999999999999</v>
      </c>
      <c r="X30" s="7">
        <v>-3.8487</v>
      </c>
      <c r="Y30" s="7">
        <v>0.32050000000000001</v>
      </c>
      <c r="Z30" s="7">
        <v>-3.1156999999999999</v>
      </c>
      <c r="AA30" s="7">
        <v>-5.6737000000000002</v>
      </c>
      <c r="AB30" s="7">
        <v>-0.29360000000000003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v>-1.2490000000000001</v>
      </c>
      <c r="F31" s="7">
        <v>-2.7189999999999999</v>
      </c>
      <c r="G31" s="7">
        <v>0.98899999999999999</v>
      </c>
      <c r="H31" s="7">
        <v>-1.6359999999999999</v>
      </c>
      <c r="I31" s="7">
        <v>-3.4</v>
      </c>
      <c r="J31" s="7">
        <v>-0.24099999999999999</v>
      </c>
      <c r="K31" s="7">
        <v>-1.8580000000000001</v>
      </c>
      <c r="L31" s="7">
        <v>-3.9940000000000002</v>
      </c>
      <c r="M31" s="7">
        <v>0.26100000000000001</v>
      </c>
      <c r="N31" s="7">
        <v>-2.6560000000000001</v>
      </c>
      <c r="O31" s="7">
        <v>-5.476</v>
      </c>
      <c r="P31" s="7">
        <v>-0.13100000000000001</v>
      </c>
      <c r="Q31" s="7">
        <v>-2.4319999999999999</v>
      </c>
      <c r="R31" s="7">
        <v>-6.649</v>
      </c>
      <c r="S31" s="7">
        <v>0.214</v>
      </c>
      <c r="T31" s="7">
        <v>-3.6349999999999998</v>
      </c>
      <c r="U31" s="7">
        <v>-7.1420000000000003</v>
      </c>
      <c r="V31" s="7">
        <v>-1.4239999999999999</v>
      </c>
      <c r="W31" s="7">
        <v>-3.0339999999999998</v>
      </c>
      <c r="X31" s="7">
        <v>-6.327</v>
      </c>
      <c r="Y31" s="7">
        <v>-0.879</v>
      </c>
      <c r="Z31" s="7">
        <v>-5.79</v>
      </c>
      <c r="AA31" s="7">
        <v>-8.4359999999999999</v>
      </c>
      <c r="AB31" s="7">
        <v>-2.0339999999999998</v>
      </c>
    </row>
    <row r="32" spans="1:28" x14ac:dyDescent="0.25">
      <c r="A32" s="2" t="s">
        <v>74</v>
      </c>
      <c r="B32" s="5" t="s">
        <v>29</v>
      </c>
      <c r="C32" s="2" t="s">
        <v>6</v>
      </c>
      <c r="D32" s="2" t="s">
        <v>1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x14ac:dyDescent="0.25">
      <c r="A33" s="2" t="s">
        <v>74</v>
      </c>
      <c r="B33" s="5" t="s">
        <v>29</v>
      </c>
      <c r="C33" s="2" t="s">
        <v>6</v>
      </c>
      <c r="D33" s="2" t="s">
        <v>80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x14ac:dyDescent="0.25">
      <c r="A34" s="2" t="s">
        <v>74</v>
      </c>
      <c r="B34" s="5" t="s">
        <v>29</v>
      </c>
      <c r="C34" s="2" t="s">
        <v>6</v>
      </c>
      <c r="D34" s="2" t="s">
        <v>81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x14ac:dyDescent="0.25">
      <c r="A35" s="2" t="s">
        <v>74</v>
      </c>
      <c r="B35" s="5" t="s">
        <v>29</v>
      </c>
      <c r="C35" s="2" t="s">
        <v>6</v>
      </c>
      <c r="D35" s="2" t="s">
        <v>82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x14ac:dyDescent="0.25">
      <c r="A36" s="2" t="s">
        <v>74</v>
      </c>
      <c r="B36" s="5" t="s">
        <v>29</v>
      </c>
      <c r="C36" s="2" t="s">
        <v>6</v>
      </c>
      <c r="D36" s="2" t="s">
        <v>83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>
        <v>1.4502999999999999</v>
      </c>
      <c r="F37">
        <v>0.41860000000000003</v>
      </c>
      <c r="G37">
        <v>2.8690000000000002</v>
      </c>
      <c r="H37">
        <v>2.0914999999999999</v>
      </c>
      <c r="I37">
        <v>0.41839999999999999</v>
      </c>
      <c r="J37">
        <v>3.6438000000000001</v>
      </c>
      <c r="K37">
        <v>2.2766000000000002</v>
      </c>
      <c r="L37">
        <v>9.74E-2</v>
      </c>
      <c r="M37">
        <v>3.7917999999999998</v>
      </c>
      <c r="N37">
        <v>2.5627</v>
      </c>
      <c r="O37">
        <v>1.0813999999999999</v>
      </c>
      <c r="P37">
        <v>4.9198000000000004</v>
      </c>
      <c r="Q37">
        <v>2.415</v>
      </c>
      <c r="R37">
        <v>0.69199999999999995</v>
      </c>
      <c r="S37">
        <v>4.8863000000000003</v>
      </c>
      <c r="T37">
        <v>4.0850999999999997</v>
      </c>
      <c r="U37">
        <v>1.367</v>
      </c>
      <c r="V37">
        <v>6.9089</v>
      </c>
      <c r="W37">
        <v>2.9041999999999999</v>
      </c>
      <c r="X37">
        <v>0.26300000000000001</v>
      </c>
      <c r="Y37">
        <v>4.8605</v>
      </c>
      <c r="Z37">
        <v>4.0744999999999996</v>
      </c>
      <c r="AA37">
        <v>1.1613</v>
      </c>
      <c r="AB37">
        <v>7.3840000000000003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>
        <v>1.0406</v>
      </c>
      <c r="F38">
        <v>-0.60699999999999998</v>
      </c>
      <c r="G38">
        <v>2.3488000000000002</v>
      </c>
      <c r="H38">
        <v>1.0044999999999999</v>
      </c>
      <c r="I38">
        <v>-0.82120000000000004</v>
      </c>
      <c r="J38">
        <v>3.0213999999999999</v>
      </c>
      <c r="K38">
        <v>0.8165</v>
      </c>
      <c r="L38">
        <v>-1.3409</v>
      </c>
      <c r="M38">
        <v>2.3919999999999999</v>
      </c>
      <c r="N38">
        <v>1.2513000000000001</v>
      </c>
      <c r="O38">
        <v>-0.37990000000000002</v>
      </c>
      <c r="P38">
        <v>3.7164000000000001</v>
      </c>
      <c r="Q38">
        <v>1.6215999999999999</v>
      </c>
      <c r="R38">
        <v>-0.4834</v>
      </c>
      <c r="S38">
        <v>3.5228999999999999</v>
      </c>
      <c r="T38">
        <v>1.4298999999999999</v>
      </c>
      <c r="U38">
        <v>-0.86360000000000003</v>
      </c>
      <c r="V38">
        <v>4.7243000000000004</v>
      </c>
      <c r="W38">
        <v>1.9876</v>
      </c>
      <c r="X38">
        <v>-0.80089999999999995</v>
      </c>
      <c r="Y38">
        <v>3.8565</v>
      </c>
      <c r="Z38">
        <v>1.9440999999999999</v>
      </c>
      <c r="AA38">
        <v>-1.8695999999999999</v>
      </c>
      <c r="AB38">
        <v>4.1398000000000001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>
        <v>0.50900000000000001</v>
      </c>
      <c r="F39">
        <v>-1.1719999999999999</v>
      </c>
      <c r="G39">
        <v>2.9289999999999998</v>
      </c>
      <c r="H39">
        <v>1.6140000000000001</v>
      </c>
      <c r="I39">
        <v>-1.2030000000000001</v>
      </c>
      <c r="J39">
        <v>3.2360000000000002</v>
      </c>
      <c r="K39">
        <v>1.1950000000000001</v>
      </c>
      <c r="L39">
        <v>-1.0469999999999999</v>
      </c>
      <c r="M39">
        <v>2.512</v>
      </c>
      <c r="N39">
        <v>1.5009999999999999</v>
      </c>
      <c r="O39">
        <v>-0.374</v>
      </c>
      <c r="P39">
        <v>4.5270000000000001</v>
      </c>
      <c r="Q39">
        <v>1.2270000000000001</v>
      </c>
      <c r="R39">
        <v>-0.84799999999999998</v>
      </c>
      <c r="S39">
        <v>4.8570000000000002</v>
      </c>
      <c r="T39">
        <v>2.4350000000000001</v>
      </c>
      <c r="U39">
        <v>-0.64200000000000002</v>
      </c>
      <c r="V39">
        <v>6.585</v>
      </c>
      <c r="W39">
        <v>1.542</v>
      </c>
      <c r="X39">
        <v>-1.1379999999999999</v>
      </c>
      <c r="Y39">
        <v>4.68</v>
      </c>
      <c r="Z39">
        <v>1.71</v>
      </c>
      <c r="AA39">
        <v>-0.64700000000000002</v>
      </c>
      <c r="AB39">
        <v>5.3929999999999998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>
        <v>1.5720000000000001</v>
      </c>
      <c r="F40">
        <v>-1.5049999999999999</v>
      </c>
      <c r="G40">
        <v>5.2569999999999997</v>
      </c>
      <c r="H40">
        <v>2.121</v>
      </c>
      <c r="I40">
        <v>-0.246</v>
      </c>
      <c r="J40">
        <v>6.4649999999999999</v>
      </c>
      <c r="K40">
        <v>2.766</v>
      </c>
      <c r="L40">
        <v>-1.4470000000000001</v>
      </c>
      <c r="M40">
        <v>6.9379999999999997</v>
      </c>
      <c r="N40">
        <v>3.0169999999999999</v>
      </c>
      <c r="O40">
        <v>0.4</v>
      </c>
      <c r="P40">
        <v>10.217000000000001</v>
      </c>
      <c r="Q40">
        <v>2.718</v>
      </c>
      <c r="R40">
        <v>-0.10199999999999999</v>
      </c>
      <c r="S40">
        <v>8.1150000000000002</v>
      </c>
      <c r="T40">
        <v>6.5549999999999997</v>
      </c>
      <c r="U40">
        <v>1.702</v>
      </c>
      <c r="V40">
        <v>12.198</v>
      </c>
      <c r="W40">
        <v>3.6379999999999999</v>
      </c>
      <c r="X40">
        <v>0.65800000000000003</v>
      </c>
      <c r="Y40">
        <v>9.1869999999999994</v>
      </c>
      <c r="Z40">
        <v>7.3070000000000004</v>
      </c>
      <c r="AA40">
        <v>3.3839999999999999</v>
      </c>
      <c r="AB40">
        <v>15.382999999999999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>
        <v>2.0366</v>
      </c>
      <c r="F41">
        <v>-0.22550000000000001</v>
      </c>
      <c r="G41">
        <v>3.8908</v>
      </c>
      <c r="H41">
        <v>2.4843999999999999</v>
      </c>
      <c r="I41">
        <v>-0.2208</v>
      </c>
      <c r="J41">
        <v>4.452</v>
      </c>
      <c r="K41">
        <v>2.8664999999999998</v>
      </c>
      <c r="L41">
        <v>0.59040000000000004</v>
      </c>
      <c r="M41">
        <v>5.5903</v>
      </c>
      <c r="N41">
        <v>3.5373000000000001</v>
      </c>
      <c r="O41">
        <v>0.95550000000000002</v>
      </c>
      <c r="P41">
        <v>6.0225999999999997</v>
      </c>
      <c r="Q41">
        <v>4.2919</v>
      </c>
      <c r="R41">
        <v>0.65169999999999995</v>
      </c>
      <c r="S41">
        <v>6.3601999999999999</v>
      </c>
      <c r="T41">
        <v>4.9878999999999998</v>
      </c>
      <c r="U41">
        <v>1.5849</v>
      </c>
      <c r="V41">
        <v>8.9700000000000006</v>
      </c>
      <c r="W41">
        <v>3.8068</v>
      </c>
      <c r="X41">
        <v>1.2286999999999999</v>
      </c>
      <c r="Y41">
        <v>6.7610999999999999</v>
      </c>
      <c r="Z41">
        <v>6.33</v>
      </c>
      <c r="AA41">
        <v>2.7925</v>
      </c>
      <c r="AB41">
        <v>11.552199999999999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>
        <v>-0.55700000000000005</v>
      </c>
      <c r="F42">
        <v>-4.923</v>
      </c>
      <c r="G42">
        <v>1.087</v>
      </c>
      <c r="H42">
        <v>0.85699999999999998</v>
      </c>
      <c r="I42">
        <v>-2.097</v>
      </c>
      <c r="J42">
        <v>2.863</v>
      </c>
      <c r="K42">
        <v>-0.88100000000000001</v>
      </c>
      <c r="L42">
        <v>-6.8120000000000003</v>
      </c>
      <c r="M42">
        <v>0.92500000000000004</v>
      </c>
      <c r="N42">
        <v>0.16400000000000001</v>
      </c>
      <c r="O42">
        <v>-2.1019999999999999</v>
      </c>
      <c r="P42">
        <v>3.7469999999999999</v>
      </c>
      <c r="Q42">
        <v>-0.52200000000000002</v>
      </c>
      <c r="R42">
        <v>-6.3869999999999996</v>
      </c>
      <c r="S42">
        <v>1.984</v>
      </c>
      <c r="T42">
        <v>-0.24099999999999999</v>
      </c>
      <c r="U42">
        <v>-5.3150000000000004</v>
      </c>
      <c r="V42">
        <v>3.0059999999999998</v>
      </c>
      <c r="W42">
        <v>-0.73499999999999999</v>
      </c>
      <c r="X42">
        <v>-8.3460000000000001</v>
      </c>
      <c r="Y42">
        <v>1.6839999999999999</v>
      </c>
      <c r="Z42">
        <v>-0.629</v>
      </c>
      <c r="AA42">
        <v>-7.73</v>
      </c>
      <c r="AB42">
        <v>3.6059999999999999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>
        <v>-0.878</v>
      </c>
      <c r="F43">
        <v>-4.5359999999999996</v>
      </c>
      <c r="G43">
        <v>1.3720000000000001</v>
      </c>
      <c r="H43">
        <v>-0.311</v>
      </c>
      <c r="I43">
        <v>-2.004</v>
      </c>
      <c r="J43">
        <v>4.3150000000000004</v>
      </c>
      <c r="K43">
        <v>-1.18</v>
      </c>
      <c r="L43">
        <v>-5.1180000000000003</v>
      </c>
      <c r="M43">
        <v>0.56699999999999995</v>
      </c>
      <c r="N43">
        <v>-0.92400000000000004</v>
      </c>
      <c r="O43">
        <v>-4.5579999999999998</v>
      </c>
      <c r="P43">
        <v>2.2519999999999998</v>
      </c>
      <c r="Q43">
        <v>-1.0860000000000001</v>
      </c>
      <c r="R43">
        <v>-5.97</v>
      </c>
      <c r="S43">
        <v>1.853</v>
      </c>
      <c r="T43">
        <v>-0.749</v>
      </c>
      <c r="U43">
        <v>-5.7610000000000001</v>
      </c>
      <c r="V43">
        <v>3.4249999999999998</v>
      </c>
      <c r="W43">
        <v>-0.67500000000000004</v>
      </c>
      <c r="X43">
        <v>-6.6340000000000003</v>
      </c>
      <c r="Y43">
        <v>2.1339999999999999</v>
      </c>
      <c r="Z43">
        <v>-0.79900000000000004</v>
      </c>
      <c r="AA43">
        <v>-6.2160000000000002</v>
      </c>
      <c r="AB43">
        <v>4.923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>
        <v>-0.47299999999999998</v>
      </c>
      <c r="F44">
        <v>-4.9207999999999998</v>
      </c>
      <c r="G44">
        <v>3.448</v>
      </c>
      <c r="H44">
        <v>-0.84760000000000002</v>
      </c>
      <c r="I44">
        <v>-3.6379999999999999</v>
      </c>
      <c r="J44">
        <v>4.0148999999999999</v>
      </c>
      <c r="K44">
        <v>-1.5837000000000001</v>
      </c>
      <c r="L44">
        <v>-4.9451999999999998</v>
      </c>
      <c r="M44">
        <v>0.68979999999999997</v>
      </c>
      <c r="N44">
        <v>-0.2102</v>
      </c>
      <c r="O44">
        <v>-5.8292000000000002</v>
      </c>
      <c r="P44">
        <v>5.7367999999999997</v>
      </c>
      <c r="Q44">
        <v>-0.77949999999999997</v>
      </c>
      <c r="R44">
        <v>-7.0213000000000001</v>
      </c>
      <c r="S44">
        <v>2.2414999999999998</v>
      </c>
      <c r="T44">
        <v>-2.4075000000000002</v>
      </c>
      <c r="U44">
        <v>-6.3989000000000003</v>
      </c>
      <c r="V44">
        <v>3.1055999999999999</v>
      </c>
      <c r="W44">
        <v>-1.5953999999999999</v>
      </c>
      <c r="X44">
        <v>-6.5898000000000003</v>
      </c>
      <c r="Y44">
        <v>2.4418000000000002</v>
      </c>
      <c r="Z44">
        <v>-1.7353000000000001</v>
      </c>
      <c r="AA44">
        <v>-8.5731000000000002</v>
      </c>
      <c r="AB44">
        <v>4.2870999999999997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>
        <v>0.5232</v>
      </c>
      <c r="F45">
        <v>-3.6126</v>
      </c>
      <c r="G45">
        <v>4.3543000000000003</v>
      </c>
      <c r="H45">
        <v>1.7678</v>
      </c>
      <c r="I45">
        <v>-2.3513999999999999</v>
      </c>
      <c r="J45">
        <v>6.9791999999999996</v>
      </c>
      <c r="K45">
        <v>4.9500000000000002E-2</v>
      </c>
      <c r="L45">
        <v>-8.6672999999999991</v>
      </c>
      <c r="M45">
        <v>3.5646</v>
      </c>
      <c r="N45">
        <v>1.9864999999999999</v>
      </c>
      <c r="O45">
        <v>-2.2751999999999999</v>
      </c>
      <c r="P45">
        <v>8.5061999999999998</v>
      </c>
      <c r="Q45">
        <v>-0.1024</v>
      </c>
      <c r="R45">
        <v>-5.9946999999999999</v>
      </c>
      <c r="S45">
        <v>3.8721000000000001</v>
      </c>
      <c r="T45">
        <v>1.1372</v>
      </c>
      <c r="U45">
        <v>-5.3224</v>
      </c>
      <c r="V45">
        <v>8.1966999999999999</v>
      </c>
      <c r="W45">
        <v>0.1236</v>
      </c>
      <c r="X45">
        <v>-8.0192999999999994</v>
      </c>
      <c r="Y45">
        <v>4.0974000000000004</v>
      </c>
      <c r="Z45">
        <v>0.5877</v>
      </c>
      <c r="AA45">
        <v>-6.7870999999999997</v>
      </c>
      <c r="AB45">
        <v>8.2847000000000008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>
        <v>-1.8848</v>
      </c>
      <c r="F46">
        <v>-6.2949000000000002</v>
      </c>
      <c r="G46">
        <v>1.5484</v>
      </c>
      <c r="H46">
        <v>0.68700000000000006</v>
      </c>
      <c r="I46">
        <v>-4.5534999999999997</v>
      </c>
      <c r="J46">
        <v>5.992</v>
      </c>
      <c r="K46">
        <v>-1.7862</v>
      </c>
      <c r="L46">
        <v>-7.3635999999999999</v>
      </c>
      <c r="M46">
        <v>1.5271999999999999</v>
      </c>
      <c r="N46">
        <v>8.9399999999999993E-2</v>
      </c>
      <c r="O46">
        <v>-6.4303999999999997</v>
      </c>
      <c r="P46">
        <v>6.0784000000000002</v>
      </c>
      <c r="Q46">
        <v>-2.0022000000000002</v>
      </c>
      <c r="R46">
        <v>-9.4152000000000005</v>
      </c>
      <c r="S46">
        <v>3.0718000000000001</v>
      </c>
      <c r="T46">
        <v>-0.78249999999999997</v>
      </c>
      <c r="U46">
        <v>-8.6353000000000009</v>
      </c>
      <c r="V46">
        <v>5.6016000000000004</v>
      </c>
      <c r="W46">
        <v>-1.7287999999999999</v>
      </c>
      <c r="X46">
        <v>-9.4794</v>
      </c>
      <c r="Y46">
        <v>1.9962</v>
      </c>
      <c r="Z46">
        <v>-0.41120000000000001</v>
      </c>
      <c r="AA46">
        <v>-8.7998999999999992</v>
      </c>
      <c r="AB46">
        <v>4.7565999999999997</v>
      </c>
    </row>
    <row r="47" spans="1:28" x14ac:dyDescent="0.25">
      <c r="A47" s="2" t="s">
        <v>32</v>
      </c>
      <c r="B47" s="5" t="s">
        <v>17</v>
      </c>
      <c r="C47" s="2" t="s">
        <v>9</v>
      </c>
      <c r="D47" s="2" t="s">
        <v>1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x14ac:dyDescent="0.25">
      <c r="A48" s="2" t="s">
        <v>32</v>
      </c>
      <c r="B48" s="5" t="s">
        <v>17</v>
      </c>
      <c r="C48" s="2" t="s">
        <v>9</v>
      </c>
      <c r="D48" s="2" t="s">
        <v>80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 x14ac:dyDescent="0.25">
      <c r="A49" s="2" t="s">
        <v>32</v>
      </c>
      <c r="B49" s="5" t="s">
        <v>17</v>
      </c>
      <c r="C49" s="2" t="s">
        <v>9</v>
      </c>
      <c r="D49" s="2" t="s">
        <v>81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 x14ac:dyDescent="0.25">
      <c r="A50" s="2" t="s">
        <v>32</v>
      </c>
      <c r="B50" s="5" t="s">
        <v>17</v>
      </c>
      <c r="C50" s="2" t="s">
        <v>9</v>
      </c>
      <c r="D50" s="2" t="s">
        <v>82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x14ac:dyDescent="0.25">
      <c r="A51" s="2" t="s">
        <v>32</v>
      </c>
      <c r="B51" s="5" t="s">
        <v>17</v>
      </c>
      <c r="C51" s="2" t="s">
        <v>9</v>
      </c>
      <c r="D51" s="2" t="s">
        <v>83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x14ac:dyDescent="0.25">
      <c r="A52" s="2" t="s">
        <v>33</v>
      </c>
      <c r="B52" s="5" t="s">
        <v>29</v>
      </c>
      <c r="C52" s="2" t="s">
        <v>10</v>
      </c>
      <c r="D52" s="2" t="s">
        <v>1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 x14ac:dyDescent="0.25">
      <c r="A53" s="2" t="s">
        <v>33</v>
      </c>
      <c r="B53" s="5" t="s">
        <v>29</v>
      </c>
      <c r="C53" s="2" t="s">
        <v>10</v>
      </c>
      <c r="D53" s="2" t="s">
        <v>80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x14ac:dyDescent="0.25">
      <c r="A54" s="2" t="s">
        <v>33</v>
      </c>
      <c r="B54" s="5" t="s">
        <v>29</v>
      </c>
      <c r="C54" s="2" t="s">
        <v>10</v>
      </c>
      <c r="D54" s="2" t="s">
        <v>81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 x14ac:dyDescent="0.25">
      <c r="A55" s="2" t="s">
        <v>33</v>
      </c>
      <c r="B55" s="5" t="s">
        <v>29</v>
      </c>
      <c r="C55" s="2" t="s">
        <v>10</v>
      </c>
      <c r="D55" s="2" t="s">
        <v>82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x14ac:dyDescent="0.25">
      <c r="A56" s="2" t="s">
        <v>33</v>
      </c>
      <c r="B56" s="5" t="s">
        <v>29</v>
      </c>
      <c r="C56" s="2" t="s">
        <v>10</v>
      </c>
      <c r="D56" s="2" t="s">
        <v>83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x14ac:dyDescent="0.25">
      <c r="A57" s="2" t="s">
        <v>34</v>
      </c>
      <c r="B57" s="5" t="s">
        <v>17</v>
      </c>
      <c r="C57" s="2" t="s">
        <v>11</v>
      </c>
      <c r="D57" s="2" t="s">
        <v>1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x14ac:dyDescent="0.25">
      <c r="A58" s="2" t="s">
        <v>34</v>
      </c>
      <c r="B58" s="5" t="s">
        <v>17</v>
      </c>
      <c r="C58" s="2" t="s">
        <v>11</v>
      </c>
      <c r="D58" s="2" t="s">
        <v>80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x14ac:dyDescent="0.25">
      <c r="A59" s="2" t="s">
        <v>34</v>
      </c>
      <c r="B59" s="5" t="s">
        <v>17</v>
      </c>
      <c r="C59" s="2" t="s">
        <v>11</v>
      </c>
      <c r="D59" s="2" t="s">
        <v>81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 x14ac:dyDescent="0.25">
      <c r="A60" s="2" t="s">
        <v>34</v>
      </c>
      <c r="B60" s="5" t="s">
        <v>17</v>
      </c>
      <c r="C60" s="2" t="s">
        <v>11</v>
      </c>
      <c r="D60" s="2" t="s">
        <v>82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 x14ac:dyDescent="0.25">
      <c r="A61" s="2" t="s">
        <v>34</v>
      </c>
      <c r="B61" s="5" t="s">
        <v>17</v>
      </c>
      <c r="C61" s="2" t="s">
        <v>11</v>
      </c>
      <c r="D61" s="2" t="s">
        <v>83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3" spans="1:28" x14ac:dyDescent="0.25">
      <c r="A63" s="2" t="s">
        <v>126</v>
      </c>
    </row>
    <row r="64" spans="1:28" x14ac:dyDescent="0.25">
      <c r="A64" s="2" t="s">
        <v>127</v>
      </c>
    </row>
    <row r="65" spans="1:1" x14ac:dyDescent="0.25">
      <c r="A65" s="2" t="s">
        <v>128</v>
      </c>
    </row>
    <row r="66" spans="1:1" ht="17.25" x14ac:dyDescent="0.25">
      <c r="A66" s="26" t="s">
        <v>115</v>
      </c>
    </row>
    <row r="67" spans="1:1" x14ac:dyDescent="0.25">
      <c r="A67" s="2" t="s">
        <v>125</v>
      </c>
    </row>
    <row r="69" spans="1:1" x14ac:dyDescent="0.25">
      <c r="A69" s="26"/>
    </row>
  </sheetData>
  <mergeCells count="10">
    <mergeCell ref="Q5:S5"/>
    <mergeCell ref="T5:V5"/>
    <mergeCell ref="W5:Y5"/>
    <mergeCell ref="Z5:AB5"/>
    <mergeCell ref="A5:C5"/>
    <mergeCell ref="D5:D6"/>
    <mergeCell ref="E5:G5"/>
    <mergeCell ref="H5:J5"/>
    <mergeCell ref="K5:M5"/>
    <mergeCell ref="N5:P5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4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Greater Melbourne region.</v>
      </c>
    </row>
    <row r="3" spans="1:28" ht="18.75" x14ac:dyDescent="0.25">
      <c r="A3" s="23" t="s">
        <v>100</v>
      </c>
      <c r="C3" s="3"/>
    </row>
    <row r="4" spans="1:28" ht="18.75" x14ac:dyDescent="0.25">
      <c r="C4" s="3"/>
    </row>
    <row r="5" spans="1:28" ht="18.75" customHeight="1" x14ac:dyDescent="0.25">
      <c r="A5" s="30" t="s">
        <v>15</v>
      </c>
      <c r="B5" s="30"/>
      <c r="C5" s="30"/>
      <c r="D5" s="30" t="s">
        <v>18</v>
      </c>
      <c r="E5" s="30" t="s">
        <v>22</v>
      </c>
      <c r="F5" s="30"/>
      <c r="G5" s="30"/>
      <c r="H5" s="30" t="s">
        <v>23</v>
      </c>
      <c r="I5" s="30"/>
      <c r="J5" s="30"/>
      <c r="K5" s="30" t="s">
        <v>24</v>
      </c>
      <c r="L5" s="30"/>
      <c r="M5" s="30"/>
      <c r="N5" s="30" t="s">
        <v>25</v>
      </c>
      <c r="O5" s="30"/>
      <c r="P5" s="30"/>
      <c r="Q5" s="30" t="s">
        <v>35</v>
      </c>
      <c r="R5" s="30"/>
      <c r="S5" s="30"/>
      <c r="T5" s="30" t="s">
        <v>36</v>
      </c>
      <c r="U5" s="30"/>
      <c r="V5" s="30"/>
      <c r="W5" s="30" t="s">
        <v>26</v>
      </c>
      <c r="X5" s="30"/>
      <c r="Y5" s="30"/>
      <c r="Z5" s="30" t="s">
        <v>27</v>
      </c>
      <c r="AA5" s="30"/>
      <c r="AB5" s="30"/>
    </row>
    <row r="6" spans="1:28" x14ac:dyDescent="0.25">
      <c r="A6" s="6" t="s">
        <v>14</v>
      </c>
      <c r="B6" s="6" t="s">
        <v>16</v>
      </c>
      <c r="C6" s="6" t="s">
        <v>13</v>
      </c>
      <c r="D6" s="30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v>0.92300000000000004</v>
      </c>
      <c r="F7" s="22">
        <v>0.78700000000000003</v>
      </c>
      <c r="G7" s="7">
        <v>1.3009999999999999</v>
      </c>
      <c r="H7" s="7">
        <v>1.1850000000000001</v>
      </c>
      <c r="I7" s="7">
        <v>0.98</v>
      </c>
      <c r="J7" s="7">
        <v>1.554</v>
      </c>
      <c r="K7" s="7">
        <v>1.556</v>
      </c>
      <c r="L7" s="7">
        <v>0.95699999999999996</v>
      </c>
      <c r="M7" s="7">
        <v>2.036</v>
      </c>
      <c r="N7" s="7">
        <v>1.927</v>
      </c>
      <c r="O7" s="7">
        <v>1.456</v>
      </c>
      <c r="P7" s="7">
        <v>2.74</v>
      </c>
      <c r="Q7" s="7">
        <v>1.966</v>
      </c>
      <c r="R7" s="7">
        <v>1.607</v>
      </c>
      <c r="S7" s="7">
        <v>2.2719999999999998</v>
      </c>
      <c r="T7" s="7">
        <v>2.9350000000000001</v>
      </c>
      <c r="U7" s="7">
        <v>2.4060000000000001</v>
      </c>
      <c r="V7" s="7">
        <v>4.0170000000000003</v>
      </c>
      <c r="W7" s="7">
        <v>2.2469999999999999</v>
      </c>
      <c r="X7" s="7">
        <v>1.821</v>
      </c>
      <c r="Y7" s="7">
        <v>3.37</v>
      </c>
      <c r="Z7" s="7">
        <v>4.0090000000000003</v>
      </c>
      <c r="AA7" s="7">
        <v>2.7650000000000001</v>
      </c>
      <c r="AB7" s="7">
        <v>5.35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v>0.93</v>
      </c>
      <c r="F8" s="22">
        <v>0.56100000000000005</v>
      </c>
      <c r="G8" s="7">
        <v>1.9590000000000001</v>
      </c>
      <c r="H8" s="7">
        <v>1.131</v>
      </c>
      <c r="I8" s="7">
        <v>0.78200000000000003</v>
      </c>
      <c r="J8" s="7">
        <v>1.907</v>
      </c>
      <c r="K8" s="7">
        <v>1.552</v>
      </c>
      <c r="L8" s="7">
        <v>0.879</v>
      </c>
      <c r="M8" s="7">
        <v>2.7109999999999999</v>
      </c>
      <c r="N8" s="7">
        <v>1.982</v>
      </c>
      <c r="O8" s="7">
        <v>1.3220000000000001</v>
      </c>
      <c r="P8" s="7">
        <v>3.238</v>
      </c>
      <c r="Q8" s="7">
        <v>1.964</v>
      </c>
      <c r="R8" s="7">
        <v>1.6279999999999999</v>
      </c>
      <c r="S8" s="7">
        <v>2.5939999999999999</v>
      </c>
      <c r="T8" s="7">
        <v>2.9449999999999998</v>
      </c>
      <c r="U8" s="7">
        <v>2.1920000000000002</v>
      </c>
      <c r="V8" s="7">
        <v>4.5410000000000004</v>
      </c>
      <c r="W8" s="7">
        <v>2.4380000000000002</v>
      </c>
      <c r="X8" s="7">
        <v>1.8089999999999999</v>
      </c>
      <c r="Y8" s="7">
        <v>3.5259999999999998</v>
      </c>
      <c r="Z8" s="7">
        <v>4.0129999999999999</v>
      </c>
      <c r="AA8" s="7">
        <v>2.3340000000000001</v>
      </c>
      <c r="AB8" s="7">
        <v>5.8849999999999998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v>0.89800000000000002</v>
      </c>
      <c r="F9" s="22">
        <v>0.47699999999999998</v>
      </c>
      <c r="G9" s="7">
        <v>1.2</v>
      </c>
      <c r="H9" s="7">
        <v>1.0760000000000001</v>
      </c>
      <c r="I9" s="7">
        <v>0.877</v>
      </c>
      <c r="J9" s="7">
        <v>1.4830000000000001</v>
      </c>
      <c r="K9" s="7">
        <v>1.3720000000000001</v>
      </c>
      <c r="L9" s="7">
        <v>0.97</v>
      </c>
      <c r="M9" s="7">
        <v>1.865</v>
      </c>
      <c r="N9" s="7">
        <v>1.772</v>
      </c>
      <c r="O9" s="7">
        <v>1.48</v>
      </c>
      <c r="P9" s="7">
        <v>2.645</v>
      </c>
      <c r="Q9" s="7">
        <v>1.988</v>
      </c>
      <c r="R9" s="7">
        <v>1.4450000000000001</v>
      </c>
      <c r="S9" s="7">
        <v>2.65</v>
      </c>
      <c r="T9" s="7">
        <v>2.7309999999999999</v>
      </c>
      <c r="U9" s="7">
        <v>2.5339999999999998</v>
      </c>
      <c r="V9" s="7">
        <v>3.98</v>
      </c>
      <c r="W9" s="7">
        <v>2.08</v>
      </c>
      <c r="X9" s="7">
        <v>1.7809999999999999</v>
      </c>
      <c r="Y9" s="7">
        <v>3.472</v>
      </c>
      <c r="Z9" s="7">
        <v>3.984</v>
      </c>
      <c r="AA9" s="7">
        <v>2.93</v>
      </c>
      <c r="AB9" s="7">
        <v>5.2789999999999999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v>0.77900000000000003</v>
      </c>
      <c r="F10" s="22">
        <v>0.64200000000000002</v>
      </c>
      <c r="G10" s="7">
        <v>0.82199999999999995</v>
      </c>
      <c r="H10" s="7">
        <v>0.92200000000000004</v>
      </c>
      <c r="I10" s="7">
        <v>0.69</v>
      </c>
      <c r="J10" s="7">
        <v>1.081</v>
      </c>
      <c r="K10" s="7">
        <v>1.22</v>
      </c>
      <c r="L10" s="7">
        <v>0.71699999999999997</v>
      </c>
      <c r="M10" s="7">
        <v>1.353</v>
      </c>
      <c r="N10" s="7">
        <v>1.57</v>
      </c>
      <c r="O10" s="7">
        <v>1.39</v>
      </c>
      <c r="P10" s="7">
        <v>1.8580000000000001</v>
      </c>
      <c r="Q10" s="7">
        <v>1.625</v>
      </c>
      <c r="R10" s="7">
        <v>1.3140000000000001</v>
      </c>
      <c r="S10" s="7">
        <v>2.0390000000000001</v>
      </c>
      <c r="T10" s="7">
        <v>2.5249999999999999</v>
      </c>
      <c r="U10" s="7">
        <v>2.1379999999999999</v>
      </c>
      <c r="V10" s="7">
        <v>3.077</v>
      </c>
      <c r="W10" s="7">
        <v>1.7749999999999999</v>
      </c>
      <c r="X10" s="7">
        <v>1.4870000000000001</v>
      </c>
      <c r="Y10" s="7">
        <v>2.75</v>
      </c>
      <c r="Z10" s="7">
        <v>3.532</v>
      </c>
      <c r="AA10" s="7">
        <v>2.6989999999999998</v>
      </c>
      <c r="AB10" s="7">
        <v>4.1580000000000004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v>1.256</v>
      </c>
      <c r="F11" s="22">
        <v>0.88600000000000001</v>
      </c>
      <c r="G11" s="7">
        <v>1.524</v>
      </c>
      <c r="H11" s="7">
        <v>1.393</v>
      </c>
      <c r="I11" s="7">
        <v>1.0740000000000001</v>
      </c>
      <c r="J11" s="7">
        <v>1.891</v>
      </c>
      <c r="K11" s="7">
        <v>1.9990000000000001</v>
      </c>
      <c r="L11" s="7">
        <v>1.1719999999999999</v>
      </c>
      <c r="M11" s="7">
        <v>2.3210000000000002</v>
      </c>
      <c r="N11" s="7">
        <v>2.35</v>
      </c>
      <c r="O11" s="7">
        <v>1.6339999999999999</v>
      </c>
      <c r="P11" s="7">
        <v>3.2610000000000001</v>
      </c>
      <c r="Q11" s="7">
        <v>2.456</v>
      </c>
      <c r="R11" s="7">
        <v>1.9450000000000001</v>
      </c>
      <c r="S11" s="7">
        <v>2.5550000000000002</v>
      </c>
      <c r="T11" s="7">
        <v>3.3250000000000002</v>
      </c>
      <c r="U11" s="7">
        <v>2.6680000000000001</v>
      </c>
      <c r="V11" s="7">
        <v>4.5339999999999998</v>
      </c>
      <c r="W11" s="7">
        <v>2.7759999999999998</v>
      </c>
      <c r="X11" s="7">
        <v>2.1</v>
      </c>
      <c r="Y11" s="7">
        <v>3.7850000000000001</v>
      </c>
      <c r="Z11" s="7">
        <v>4.5830000000000002</v>
      </c>
      <c r="AA11" s="7">
        <v>3.0459999999999998</v>
      </c>
      <c r="AB11" s="7">
        <v>6.0970000000000004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v>0.65490000000000004</v>
      </c>
      <c r="F12" s="7">
        <v>0.60560000000000003</v>
      </c>
      <c r="G12" s="7">
        <v>0.76770000000000005</v>
      </c>
      <c r="H12" s="7">
        <v>0.71579999999999999</v>
      </c>
      <c r="I12" s="7">
        <v>0.64029999999999998</v>
      </c>
      <c r="J12" s="7">
        <v>0.98519999999999996</v>
      </c>
      <c r="K12" s="7">
        <v>1.1146</v>
      </c>
      <c r="L12" s="7">
        <v>0.82199999999999995</v>
      </c>
      <c r="M12" s="7">
        <v>1.5256000000000001</v>
      </c>
      <c r="N12" s="7">
        <v>1.3663000000000001</v>
      </c>
      <c r="O12" s="7">
        <v>1.2085999999999999</v>
      </c>
      <c r="P12" s="7">
        <v>1.8955</v>
      </c>
      <c r="Q12" s="7">
        <v>1.3985000000000001</v>
      </c>
      <c r="R12" s="7">
        <v>1.1963999999999999</v>
      </c>
      <c r="S12" s="7">
        <v>1.7705</v>
      </c>
      <c r="T12" s="7">
        <v>2.1934999999999998</v>
      </c>
      <c r="U12" s="7">
        <v>1.8496999999999999</v>
      </c>
      <c r="V12" s="7">
        <v>2.6995</v>
      </c>
      <c r="W12" s="7">
        <v>1.7273000000000001</v>
      </c>
      <c r="X12" s="7">
        <v>1.2238</v>
      </c>
      <c r="Y12" s="7">
        <v>2.173</v>
      </c>
      <c r="Z12" s="7">
        <v>2.8517999999999999</v>
      </c>
      <c r="AA12" s="7">
        <v>2.4807000000000001</v>
      </c>
      <c r="AB12" s="7">
        <v>3.7919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v>0.88100000000000001</v>
      </c>
      <c r="F13" s="7">
        <v>0.51900000000000002</v>
      </c>
      <c r="G13" s="7">
        <v>1.046</v>
      </c>
      <c r="H13" s="7">
        <v>0.86299999999999999</v>
      </c>
      <c r="I13" s="7">
        <v>0.623</v>
      </c>
      <c r="J13" s="7">
        <v>1.3580000000000001</v>
      </c>
      <c r="K13" s="7">
        <v>1.3120000000000001</v>
      </c>
      <c r="L13" s="7">
        <v>0.82699999999999996</v>
      </c>
      <c r="M13" s="7">
        <v>2.0249999999999999</v>
      </c>
      <c r="N13" s="7">
        <v>1.5960000000000001</v>
      </c>
      <c r="O13" s="7">
        <v>1.3049999999999999</v>
      </c>
      <c r="P13" s="7">
        <v>2.1829999999999998</v>
      </c>
      <c r="Q13" s="7">
        <v>1.6259999999999999</v>
      </c>
      <c r="R13" s="7">
        <v>1.2130000000000001</v>
      </c>
      <c r="S13" s="7">
        <v>2.0819999999999999</v>
      </c>
      <c r="T13" s="7">
        <v>2.4620000000000002</v>
      </c>
      <c r="U13" s="7">
        <v>2.0299999999999998</v>
      </c>
      <c r="V13" s="7">
        <v>3.0739999999999998</v>
      </c>
      <c r="W13" s="7">
        <v>2.0459999999999998</v>
      </c>
      <c r="X13" s="7">
        <v>1.0900000000000001</v>
      </c>
      <c r="Y13" s="7">
        <v>2.2559999999999998</v>
      </c>
      <c r="Z13" s="7">
        <v>3.1440000000000001</v>
      </c>
      <c r="AA13" s="7">
        <v>2.6589999999999998</v>
      </c>
      <c r="AB13" s="7">
        <v>4.3780000000000001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v>0.63100000000000001</v>
      </c>
      <c r="F14" s="7">
        <v>0.46600000000000003</v>
      </c>
      <c r="G14" s="7">
        <v>0.83199999999999996</v>
      </c>
      <c r="H14" s="7">
        <v>0.72699999999999998</v>
      </c>
      <c r="I14" s="7">
        <v>0.48</v>
      </c>
      <c r="J14" s="7">
        <v>1.0429999999999999</v>
      </c>
      <c r="K14" s="7">
        <v>1.1639999999999999</v>
      </c>
      <c r="L14" s="7">
        <v>0.76700000000000002</v>
      </c>
      <c r="M14" s="7">
        <v>1.49</v>
      </c>
      <c r="N14" s="7">
        <v>1.43</v>
      </c>
      <c r="O14" s="7">
        <v>0.97499999999999998</v>
      </c>
      <c r="P14" s="7">
        <v>2.0750000000000002</v>
      </c>
      <c r="Q14" s="7">
        <v>1.409</v>
      </c>
      <c r="R14" s="7">
        <v>1.2290000000000001</v>
      </c>
      <c r="S14" s="7">
        <v>2.044</v>
      </c>
      <c r="T14" s="7">
        <v>2.246</v>
      </c>
      <c r="U14" s="7">
        <v>1.734</v>
      </c>
      <c r="V14" s="7">
        <v>3.0430000000000001</v>
      </c>
      <c r="W14" s="7">
        <v>1.6779999999999999</v>
      </c>
      <c r="X14" s="7">
        <v>1.2250000000000001</v>
      </c>
      <c r="Y14" s="7">
        <v>2.3769999999999998</v>
      </c>
      <c r="Z14" s="7">
        <v>3.081</v>
      </c>
      <c r="AA14" s="7">
        <v>2.6070000000000002</v>
      </c>
      <c r="AB14" s="7">
        <v>4.0430000000000001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v>0.58599999999999997</v>
      </c>
      <c r="F15" s="7">
        <v>0.34499999999999997</v>
      </c>
      <c r="G15" s="7">
        <v>0.78</v>
      </c>
      <c r="H15" s="7">
        <v>0.67700000000000005</v>
      </c>
      <c r="I15" s="7">
        <v>0.501</v>
      </c>
      <c r="J15" s="7">
        <v>0.78900000000000003</v>
      </c>
      <c r="K15" s="7">
        <v>0.89500000000000002</v>
      </c>
      <c r="L15" s="7">
        <v>0.57899999999999996</v>
      </c>
      <c r="M15" s="7">
        <v>1.171</v>
      </c>
      <c r="N15" s="7">
        <v>1.169</v>
      </c>
      <c r="O15" s="7">
        <v>1.087</v>
      </c>
      <c r="P15" s="7">
        <v>1.3979999999999999</v>
      </c>
      <c r="Q15" s="7">
        <v>1.258</v>
      </c>
      <c r="R15" s="7">
        <v>1.0549999999999999</v>
      </c>
      <c r="S15" s="7">
        <v>1.7090000000000001</v>
      </c>
      <c r="T15" s="7">
        <v>1.9870000000000001</v>
      </c>
      <c r="U15" s="7">
        <v>1.83</v>
      </c>
      <c r="V15" s="7">
        <v>2.258</v>
      </c>
      <c r="W15" s="7">
        <v>1.4610000000000001</v>
      </c>
      <c r="X15" s="7">
        <v>1.157</v>
      </c>
      <c r="Y15" s="7">
        <v>2.226</v>
      </c>
      <c r="Z15" s="7">
        <v>2.6739999999999999</v>
      </c>
      <c r="AA15" s="7">
        <v>2.1970000000000001</v>
      </c>
      <c r="AB15" s="7">
        <v>3.2290000000000001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v>0.63200000000000001</v>
      </c>
      <c r="F16" s="7">
        <v>0.5</v>
      </c>
      <c r="G16" s="7">
        <v>0.83899999999999997</v>
      </c>
      <c r="H16" s="7">
        <v>0.80200000000000005</v>
      </c>
      <c r="I16" s="7">
        <v>0.56999999999999995</v>
      </c>
      <c r="J16" s="7">
        <v>1.0649999999999999</v>
      </c>
      <c r="K16" s="7">
        <v>1.05</v>
      </c>
      <c r="L16" s="7">
        <v>0.77400000000000002</v>
      </c>
      <c r="M16" s="7">
        <v>1.569</v>
      </c>
      <c r="N16" s="7">
        <v>1.365</v>
      </c>
      <c r="O16" s="7">
        <v>1.161</v>
      </c>
      <c r="P16" s="7">
        <v>1.9650000000000001</v>
      </c>
      <c r="Q16" s="7">
        <v>1.3440000000000001</v>
      </c>
      <c r="R16" s="7">
        <v>1.2190000000000001</v>
      </c>
      <c r="S16" s="7">
        <v>1.5760000000000001</v>
      </c>
      <c r="T16" s="7">
        <v>2.133</v>
      </c>
      <c r="U16" s="7">
        <v>1.629</v>
      </c>
      <c r="V16" s="7">
        <v>2.617</v>
      </c>
      <c r="W16" s="7">
        <v>1.722</v>
      </c>
      <c r="X16" s="7">
        <v>1.286</v>
      </c>
      <c r="Y16" s="7">
        <v>1.8580000000000001</v>
      </c>
      <c r="Z16" s="7">
        <v>2.7789999999999999</v>
      </c>
      <c r="AA16" s="7">
        <v>2.0329999999999999</v>
      </c>
      <c r="AB16" s="7">
        <v>3.5390000000000001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v>0.77300000000000002</v>
      </c>
      <c r="F17" s="7">
        <v>0.66300000000000003</v>
      </c>
      <c r="G17" s="7">
        <v>0.91500000000000004</v>
      </c>
      <c r="H17" s="7">
        <v>0.86299999999999999</v>
      </c>
      <c r="I17" s="7">
        <v>0.79700000000000004</v>
      </c>
      <c r="J17" s="7">
        <v>1.204</v>
      </c>
      <c r="K17" s="7">
        <v>1.3</v>
      </c>
      <c r="L17" s="7">
        <v>0.85099999999999998</v>
      </c>
      <c r="M17" s="7">
        <v>1.72</v>
      </c>
      <c r="N17" s="7">
        <v>1.546</v>
      </c>
      <c r="O17" s="7">
        <v>1.3380000000000001</v>
      </c>
      <c r="P17" s="7">
        <v>2.2090000000000001</v>
      </c>
      <c r="Q17" s="7">
        <v>1.5980000000000001</v>
      </c>
      <c r="R17" s="7">
        <v>1.3420000000000001</v>
      </c>
      <c r="S17" s="7">
        <v>1.9570000000000001</v>
      </c>
      <c r="T17" s="7">
        <v>2.4</v>
      </c>
      <c r="U17" s="7">
        <v>2.1</v>
      </c>
      <c r="V17" s="7">
        <v>3.194</v>
      </c>
      <c r="W17" s="7">
        <v>1.9279999999999999</v>
      </c>
      <c r="X17" s="7">
        <v>1.4339999999999999</v>
      </c>
      <c r="Y17" s="7">
        <v>2.6379999999999999</v>
      </c>
      <c r="Z17" s="7">
        <v>3.238</v>
      </c>
      <c r="AA17" s="7">
        <v>2.5649999999999999</v>
      </c>
      <c r="AB17" s="7">
        <v>4.3639999999999999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v>0.91</v>
      </c>
      <c r="F18" s="7">
        <v>0.53400000000000003</v>
      </c>
      <c r="G18" s="7">
        <v>1.4530000000000001</v>
      </c>
      <c r="H18" s="7">
        <v>1.042</v>
      </c>
      <c r="I18" s="7">
        <v>0.68300000000000005</v>
      </c>
      <c r="J18" s="7">
        <v>1.4359999999999999</v>
      </c>
      <c r="K18" s="7">
        <v>1.4850000000000001</v>
      </c>
      <c r="L18" s="7">
        <v>0.83599999999999997</v>
      </c>
      <c r="M18" s="7">
        <v>2.3180000000000001</v>
      </c>
      <c r="N18" s="7">
        <v>1.7989999999999999</v>
      </c>
      <c r="O18" s="7">
        <v>1.4039999999999999</v>
      </c>
      <c r="P18" s="7">
        <v>2.5990000000000002</v>
      </c>
      <c r="Q18" s="7">
        <v>1.665</v>
      </c>
      <c r="R18" s="7">
        <v>1.379</v>
      </c>
      <c r="S18" s="7">
        <v>2.2759999999999998</v>
      </c>
      <c r="T18" s="7">
        <v>2.5960000000000001</v>
      </c>
      <c r="U18" s="7">
        <v>2.085</v>
      </c>
      <c r="V18" s="7">
        <v>3.6829999999999998</v>
      </c>
      <c r="W18" s="7">
        <v>2.234</v>
      </c>
      <c r="X18" s="7">
        <v>1.3720000000000001</v>
      </c>
      <c r="Y18" s="7">
        <v>2.7679999999999998</v>
      </c>
      <c r="Z18" s="7">
        <v>3.4359999999999999</v>
      </c>
      <c r="AA18" s="7">
        <v>2.5390000000000001</v>
      </c>
      <c r="AB18" s="7">
        <v>4.9340000000000002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v>0.745</v>
      </c>
      <c r="F19" s="7">
        <v>0.53300000000000003</v>
      </c>
      <c r="G19" s="7">
        <v>0.85299999999999998</v>
      </c>
      <c r="H19" s="7">
        <v>0.83199999999999996</v>
      </c>
      <c r="I19" s="7">
        <v>0.70499999999999996</v>
      </c>
      <c r="J19" s="7">
        <v>1.1830000000000001</v>
      </c>
      <c r="K19" s="7">
        <v>1.1839999999999999</v>
      </c>
      <c r="L19" s="7">
        <v>0.91</v>
      </c>
      <c r="M19" s="7">
        <v>1.6160000000000001</v>
      </c>
      <c r="N19" s="7">
        <v>1.4930000000000001</v>
      </c>
      <c r="O19" s="7">
        <v>1.1619999999999999</v>
      </c>
      <c r="P19" s="7">
        <v>2.2570000000000001</v>
      </c>
      <c r="Q19" s="7">
        <v>1.6379999999999999</v>
      </c>
      <c r="R19" s="7">
        <v>1.292</v>
      </c>
      <c r="S19" s="7">
        <v>2.258</v>
      </c>
      <c r="T19" s="7">
        <v>2.327</v>
      </c>
      <c r="U19" s="7">
        <v>2.0390000000000001</v>
      </c>
      <c r="V19" s="7">
        <v>3.351</v>
      </c>
      <c r="W19" s="7">
        <v>1.7070000000000001</v>
      </c>
      <c r="X19" s="7">
        <v>1.5509999999999999</v>
      </c>
      <c r="Y19" s="7">
        <v>2.7789999999999999</v>
      </c>
      <c r="Z19" s="7">
        <v>3.2450000000000001</v>
      </c>
      <c r="AA19" s="7">
        <v>2.8029999999999999</v>
      </c>
      <c r="AB19" s="7">
        <v>4.4630000000000001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v>0.65800000000000003</v>
      </c>
      <c r="F20" s="7">
        <v>0.46</v>
      </c>
      <c r="G20" s="7">
        <v>0.8</v>
      </c>
      <c r="H20" s="7">
        <v>0.78100000000000003</v>
      </c>
      <c r="I20" s="7">
        <v>0.55900000000000005</v>
      </c>
      <c r="J20" s="7">
        <v>0.86899999999999999</v>
      </c>
      <c r="K20" s="7">
        <v>1.01</v>
      </c>
      <c r="L20" s="7">
        <v>0.63</v>
      </c>
      <c r="M20" s="7">
        <v>1.232</v>
      </c>
      <c r="N20" s="7">
        <v>1.3260000000000001</v>
      </c>
      <c r="O20" s="7">
        <v>1.1970000000000001</v>
      </c>
      <c r="P20" s="7">
        <v>1.573</v>
      </c>
      <c r="Q20" s="7">
        <v>1.385</v>
      </c>
      <c r="R20" s="7">
        <v>1.141</v>
      </c>
      <c r="S20" s="7">
        <v>1.84</v>
      </c>
      <c r="T20" s="7">
        <v>2.141</v>
      </c>
      <c r="U20" s="7">
        <v>1.8939999999999999</v>
      </c>
      <c r="V20" s="7">
        <v>2.5529999999999999</v>
      </c>
      <c r="W20" s="7">
        <v>1.546</v>
      </c>
      <c r="X20" s="7">
        <v>1.2549999999999999</v>
      </c>
      <c r="Y20" s="7">
        <v>2.4279999999999999</v>
      </c>
      <c r="Z20" s="7">
        <v>2.9740000000000002</v>
      </c>
      <c r="AA20" s="7">
        <v>2.351</v>
      </c>
      <c r="AB20" s="7">
        <v>3.5529999999999999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v>0.93100000000000005</v>
      </c>
      <c r="F21" s="7">
        <v>0.64400000000000002</v>
      </c>
      <c r="G21" s="7">
        <v>1.024</v>
      </c>
      <c r="H21" s="7">
        <v>0.95899999999999996</v>
      </c>
      <c r="I21" s="7">
        <v>0.84099999999999997</v>
      </c>
      <c r="J21" s="7">
        <v>1.3640000000000001</v>
      </c>
      <c r="K21" s="7">
        <v>1.425</v>
      </c>
      <c r="L21" s="7">
        <v>0.92400000000000004</v>
      </c>
      <c r="M21" s="7">
        <v>1.87</v>
      </c>
      <c r="N21" s="7">
        <v>1.6919999999999999</v>
      </c>
      <c r="O21" s="7">
        <v>1.345</v>
      </c>
      <c r="P21" s="7">
        <v>2.4500000000000002</v>
      </c>
      <c r="Q21" s="7">
        <v>1.778</v>
      </c>
      <c r="R21" s="7">
        <v>1.5149999999999999</v>
      </c>
      <c r="S21" s="7">
        <v>1.94</v>
      </c>
      <c r="T21" s="7">
        <v>2.5129999999999999</v>
      </c>
      <c r="U21" s="7">
        <v>2.1179999999999999</v>
      </c>
      <c r="V21" s="7">
        <v>3.2240000000000002</v>
      </c>
      <c r="W21" s="7">
        <v>2.15</v>
      </c>
      <c r="X21" s="7">
        <v>1.583</v>
      </c>
      <c r="Y21" s="7">
        <v>2.6219999999999999</v>
      </c>
      <c r="Z21" s="7">
        <v>3.4470000000000001</v>
      </c>
      <c r="AA21" s="7">
        <v>2.5190000000000001</v>
      </c>
      <c r="AB21" s="7">
        <v>4.5259999999999998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v>-4.1399999999999997</v>
      </c>
      <c r="F22" s="7">
        <v>-12.7</v>
      </c>
      <c r="G22" s="7">
        <v>1.95</v>
      </c>
      <c r="H22" s="7">
        <v>-8.6</v>
      </c>
      <c r="I22" s="7">
        <v>-13.71</v>
      </c>
      <c r="J22" s="7">
        <v>-2.23</v>
      </c>
      <c r="K22" s="7">
        <v>-6.48</v>
      </c>
      <c r="L22" s="7">
        <v>-13.33</v>
      </c>
      <c r="M22" s="7">
        <v>1.1599999999999999</v>
      </c>
      <c r="N22" s="7">
        <v>-7.71</v>
      </c>
      <c r="O22" s="7">
        <v>-19.27</v>
      </c>
      <c r="P22" s="7">
        <v>2.08</v>
      </c>
      <c r="Q22" s="7">
        <v>-9.1999999999999993</v>
      </c>
      <c r="R22" s="7">
        <v>-11.96</v>
      </c>
      <c r="S22" s="7">
        <v>-4.2699999999999996</v>
      </c>
      <c r="T22" s="7">
        <v>-11.08</v>
      </c>
      <c r="U22" s="7">
        <v>-28.36</v>
      </c>
      <c r="V22" s="7">
        <v>-3.89</v>
      </c>
      <c r="W22" s="7">
        <v>-8.34</v>
      </c>
      <c r="X22" s="7">
        <v>-23.93</v>
      </c>
      <c r="Y22" s="7">
        <v>1.31</v>
      </c>
      <c r="Z22" s="7">
        <v>-20.12</v>
      </c>
      <c r="AA22" s="7">
        <v>-28.11</v>
      </c>
      <c r="AB22" s="7">
        <v>6.4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v>-4.6870000000000003</v>
      </c>
      <c r="F23" s="7">
        <v>-11.055</v>
      </c>
      <c r="G23" s="7">
        <v>4.1539999999999999</v>
      </c>
      <c r="H23" s="7">
        <v>-7.7329999999999997</v>
      </c>
      <c r="I23" s="7">
        <v>-21.984999999999999</v>
      </c>
      <c r="J23" s="7">
        <v>19.167000000000002</v>
      </c>
      <c r="K23" s="7">
        <v>1.4159999999999999</v>
      </c>
      <c r="L23" s="7">
        <v>-4.3150000000000004</v>
      </c>
      <c r="M23" s="7">
        <v>9.8919999999999995</v>
      </c>
      <c r="N23" s="7">
        <v>-2.4409999999999998</v>
      </c>
      <c r="O23" s="7">
        <v>-13.734</v>
      </c>
      <c r="P23" s="7">
        <v>5.194</v>
      </c>
      <c r="Q23" s="7">
        <v>4.0720000000000001</v>
      </c>
      <c r="R23" s="7">
        <v>-9.2230000000000008</v>
      </c>
      <c r="S23" s="7">
        <v>11.981</v>
      </c>
      <c r="T23" s="7">
        <v>-0.51700000000000002</v>
      </c>
      <c r="U23" s="7">
        <v>-26.747</v>
      </c>
      <c r="V23" s="7">
        <v>11.38</v>
      </c>
      <c r="W23" s="7">
        <v>-5.3490000000000002</v>
      </c>
      <c r="X23" s="7">
        <v>-33.911999999999999</v>
      </c>
      <c r="Y23" s="7">
        <v>21.579000000000001</v>
      </c>
      <c r="Z23" s="7">
        <v>-1.026</v>
      </c>
      <c r="AA23" s="7">
        <v>-20.329999999999998</v>
      </c>
      <c r="AB23" s="7">
        <v>19.297999999999998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v>-1.69</v>
      </c>
      <c r="F24" s="7">
        <v>-19.2</v>
      </c>
      <c r="G24" s="7">
        <v>9.35</v>
      </c>
      <c r="H24" s="7">
        <v>-6.39</v>
      </c>
      <c r="I24" s="7">
        <v>-13.74</v>
      </c>
      <c r="J24" s="7">
        <v>1.94</v>
      </c>
      <c r="K24" s="7">
        <v>-6.03</v>
      </c>
      <c r="L24" s="7">
        <v>-13.45</v>
      </c>
      <c r="M24" s="7">
        <v>12.51</v>
      </c>
      <c r="N24" s="7">
        <v>-4.17</v>
      </c>
      <c r="O24" s="7">
        <v>-16.079999999999998</v>
      </c>
      <c r="P24" s="7">
        <v>3.97</v>
      </c>
      <c r="Q24" s="7">
        <v>-8.18</v>
      </c>
      <c r="R24" s="7">
        <v>-27.92</v>
      </c>
      <c r="S24" s="7">
        <v>2.0499999999999998</v>
      </c>
      <c r="T24" s="7">
        <v>-14.78</v>
      </c>
      <c r="U24" s="7">
        <v>-28.56</v>
      </c>
      <c r="V24" s="7">
        <v>-4.04</v>
      </c>
      <c r="W24" s="7">
        <v>-8.94</v>
      </c>
      <c r="X24" s="7">
        <v>-25.93</v>
      </c>
      <c r="Y24" s="7">
        <v>4.09</v>
      </c>
      <c r="Z24" s="7">
        <v>-23.22</v>
      </c>
      <c r="AA24" s="7">
        <v>-28.25</v>
      </c>
      <c r="AB24" s="7">
        <v>3.79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v>-6.3608000000000002</v>
      </c>
      <c r="F25" s="7">
        <v>-9.5776000000000003</v>
      </c>
      <c r="G25" s="7">
        <v>-1.7600000000000001E-2</v>
      </c>
      <c r="H25" s="7">
        <v>-6.8979999999999997</v>
      </c>
      <c r="I25" s="7">
        <v>-11.9062</v>
      </c>
      <c r="J25" s="7">
        <v>0.89700000000000002</v>
      </c>
      <c r="K25" s="7">
        <v>-8.1646999999999998</v>
      </c>
      <c r="L25" s="7">
        <v>-11.239800000000001</v>
      </c>
      <c r="M25" s="7">
        <v>4.8817000000000004</v>
      </c>
      <c r="N25" s="7">
        <v>-7.4771999999999998</v>
      </c>
      <c r="O25" s="7">
        <v>-16.2758</v>
      </c>
      <c r="P25" s="7">
        <v>-1.6114999999999999</v>
      </c>
      <c r="Q25" s="7">
        <v>-10.6358</v>
      </c>
      <c r="R25" s="7">
        <v>-13.202999999999999</v>
      </c>
      <c r="S25" s="7">
        <v>-2.1549</v>
      </c>
      <c r="T25" s="7">
        <v>-14.2379</v>
      </c>
      <c r="U25" s="7">
        <v>-22.007999999999999</v>
      </c>
      <c r="V25" s="7">
        <v>0.3009</v>
      </c>
      <c r="W25" s="7">
        <v>-7.1914999999999996</v>
      </c>
      <c r="X25" s="7">
        <v>-16.680599999999998</v>
      </c>
      <c r="Y25" s="7">
        <v>7.0514000000000001</v>
      </c>
      <c r="Z25" s="7">
        <v>-21.956</v>
      </c>
      <c r="AA25" s="7">
        <v>-23.235099999999999</v>
      </c>
      <c r="AB25" s="7">
        <v>-0.26960000000000001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v>-9.1300000000000008</v>
      </c>
      <c r="F26" s="7">
        <v>-16.37</v>
      </c>
      <c r="G26" s="7">
        <v>12.9</v>
      </c>
      <c r="H26" s="7">
        <v>-14.54</v>
      </c>
      <c r="I26" s="7">
        <v>-19.670000000000002</v>
      </c>
      <c r="J26" s="7">
        <v>-4.08</v>
      </c>
      <c r="K26" s="7">
        <v>-14.39</v>
      </c>
      <c r="L26" s="7">
        <v>-26.97</v>
      </c>
      <c r="M26" s="7">
        <v>1.84</v>
      </c>
      <c r="N26" s="7">
        <v>-19.55</v>
      </c>
      <c r="O26" s="7">
        <v>-29.47</v>
      </c>
      <c r="P26" s="7">
        <v>14.16</v>
      </c>
      <c r="Q26" s="7">
        <v>-15.29</v>
      </c>
      <c r="R26" s="7">
        <v>-19.68</v>
      </c>
      <c r="S26" s="7">
        <v>1.72</v>
      </c>
      <c r="T26" s="7">
        <v>-17.940000000000001</v>
      </c>
      <c r="U26" s="7">
        <v>-41.47</v>
      </c>
      <c r="V26" s="7">
        <v>4.62</v>
      </c>
      <c r="W26" s="7">
        <v>-17.84</v>
      </c>
      <c r="X26" s="7">
        <v>-35.36</v>
      </c>
      <c r="Y26" s="7">
        <v>-2.65</v>
      </c>
      <c r="Z26" s="7">
        <v>-29.95</v>
      </c>
      <c r="AA26" s="7">
        <v>-42.32</v>
      </c>
      <c r="AB26" s="7">
        <v>9.02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v>-0.97470000000000001</v>
      </c>
      <c r="F27" s="7">
        <v>-2.4727000000000001</v>
      </c>
      <c r="G27" s="7">
        <v>-9.6100000000000005E-2</v>
      </c>
      <c r="H27" s="7">
        <v>-1.4407000000000001</v>
      </c>
      <c r="I27" s="7">
        <v>-2.1962000000000002</v>
      </c>
      <c r="J27" s="7">
        <v>-0.41460000000000002</v>
      </c>
      <c r="K27" s="7">
        <v>-1.3589</v>
      </c>
      <c r="L27" s="7">
        <v>-2.3586999999999998</v>
      </c>
      <c r="M27" s="7">
        <v>0.16969999999999999</v>
      </c>
      <c r="N27" s="7">
        <v>-1.7484</v>
      </c>
      <c r="O27" s="7">
        <v>-3.1585999999999999</v>
      </c>
      <c r="P27" s="7">
        <v>0.28849999999999998</v>
      </c>
      <c r="Q27" s="7">
        <v>-1.7253000000000001</v>
      </c>
      <c r="R27" s="7">
        <v>-2.1955</v>
      </c>
      <c r="S27" s="7">
        <v>-0.91310000000000002</v>
      </c>
      <c r="T27" s="7">
        <v>-2.1768999999999998</v>
      </c>
      <c r="U27" s="7">
        <v>-5.4930000000000003</v>
      </c>
      <c r="V27" s="7">
        <v>-0.69969999999999999</v>
      </c>
      <c r="W27" s="7">
        <v>-1.9705999999999999</v>
      </c>
      <c r="X27" s="7">
        <v>-4.6896000000000004</v>
      </c>
      <c r="Y27" s="7">
        <v>-0.86919999999999997</v>
      </c>
      <c r="Z27" s="7">
        <v>-4.0888</v>
      </c>
      <c r="AA27" s="7">
        <v>-6.3704000000000001</v>
      </c>
      <c r="AB27" s="7">
        <v>0.81299999999999994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v>-0.46200000000000002</v>
      </c>
      <c r="F28" s="7">
        <v>-4.1269</v>
      </c>
      <c r="G28" s="7">
        <v>-7.7399999999999997E-2</v>
      </c>
      <c r="H28" s="7">
        <v>-1.3976</v>
      </c>
      <c r="I28" s="7">
        <v>-3.5661999999999998</v>
      </c>
      <c r="J28" s="7">
        <v>-0.26429999999999998</v>
      </c>
      <c r="K28" s="7">
        <v>-1.2416</v>
      </c>
      <c r="L28" s="7">
        <v>-3.4994999999999998</v>
      </c>
      <c r="M28" s="7">
        <v>0.3997</v>
      </c>
      <c r="N28" s="7">
        <v>-1.9941</v>
      </c>
      <c r="O28" s="7">
        <v>-4.4584000000000001</v>
      </c>
      <c r="P28" s="7">
        <v>0.87090000000000001</v>
      </c>
      <c r="Q28" s="7">
        <v>-1.4409000000000001</v>
      </c>
      <c r="R28" s="7">
        <v>-2.7465000000000002</v>
      </c>
      <c r="S28" s="7">
        <v>-0.34860000000000002</v>
      </c>
      <c r="T28" s="7">
        <v>-1.4057999999999999</v>
      </c>
      <c r="U28" s="7">
        <v>-7.2859999999999996</v>
      </c>
      <c r="V28" s="7">
        <v>0.19339999999999999</v>
      </c>
      <c r="W28" s="7">
        <v>-2.2071999999999998</v>
      </c>
      <c r="X28" s="7">
        <v>-5.6963999999999997</v>
      </c>
      <c r="Y28" s="7">
        <v>-0.29099999999999998</v>
      </c>
      <c r="Z28" s="7">
        <v>-3.3395000000000001</v>
      </c>
      <c r="AA28" s="7">
        <v>-6.8150000000000004</v>
      </c>
      <c r="AB28" s="7">
        <v>2.9039999999999999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v>-1.1559999999999999</v>
      </c>
      <c r="F29" s="7">
        <v>-2.7010000000000001</v>
      </c>
      <c r="G29" s="7">
        <v>1.3580000000000001</v>
      </c>
      <c r="H29" s="7">
        <v>-1.583</v>
      </c>
      <c r="I29" s="7">
        <v>-2.347</v>
      </c>
      <c r="J29" s="7">
        <v>-0.154</v>
      </c>
      <c r="K29" s="7">
        <v>-1.214</v>
      </c>
      <c r="L29" s="7">
        <v>-2.105</v>
      </c>
      <c r="M29" s="7">
        <v>0.51300000000000001</v>
      </c>
      <c r="N29" s="7">
        <v>-1.996</v>
      </c>
      <c r="O29" s="7">
        <v>-2.5030000000000001</v>
      </c>
      <c r="P29" s="7">
        <v>0.69899999999999995</v>
      </c>
      <c r="Q29" s="7">
        <v>-1.25</v>
      </c>
      <c r="R29" s="7">
        <v>-3.4580000000000002</v>
      </c>
      <c r="S29" s="7">
        <v>-0.38200000000000001</v>
      </c>
      <c r="T29" s="7">
        <v>-1.867</v>
      </c>
      <c r="U29" s="7">
        <v>-4.6760000000000002</v>
      </c>
      <c r="V29" s="7">
        <v>-0.60199999999999998</v>
      </c>
      <c r="W29" s="7">
        <v>-1.6479999999999999</v>
      </c>
      <c r="X29" s="7">
        <v>-4.202</v>
      </c>
      <c r="Y29" s="7">
        <v>0.46</v>
      </c>
      <c r="Z29" s="7">
        <v>-4.7169999999999996</v>
      </c>
      <c r="AA29" s="7">
        <v>-5.8129999999999997</v>
      </c>
      <c r="AB29" s="7">
        <v>1.577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v>-0.24099999999999999</v>
      </c>
      <c r="F30" s="7">
        <v>-0.80210000000000004</v>
      </c>
      <c r="G30" s="7">
        <v>4.9099999999999998E-2</v>
      </c>
      <c r="H30" s="7">
        <v>-0.38890000000000002</v>
      </c>
      <c r="I30" s="7">
        <v>-1.0875999999999999</v>
      </c>
      <c r="J30" s="7">
        <v>-0.1709</v>
      </c>
      <c r="K30" s="7">
        <v>-0.49349999999999999</v>
      </c>
      <c r="L30" s="7">
        <v>-1.2785</v>
      </c>
      <c r="M30" s="7">
        <v>0.42959999999999998</v>
      </c>
      <c r="N30" s="7">
        <v>-0.83909999999999996</v>
      </c>
      <c r="O30" s="7">
        <v>-1.7739</v>
      </c>
      <c r="P30" s="7">
        <v>-0.23080000000000001</v>
      </c>
      <c r="Q30" s="7">
        <v>-0.63419999999999999</v>
      </c>
      <c r="R30" s="7">
        <v>-1.2807999999999999</v>
      </c>
      <c r="S30" s="7">
        <v>-0.45500000000000002</v>
      </c>
      <c r="T30" s="7">
        <v>-1.5745</v>
      </c>
      <c r="U30" s="7">
        <v>-2.7277999999999998</v>
      </c>
      <c r="V30" s="7">
        <v>-0.40889999999999999</v>
      </c>
      <c r="W30" s="7">
        <v>-1.0839000000000001</v>
      </c>
      <c r="X30" s="7">
        <v>-2.4990000000000001</v>
      </c>
      <c r="Y30" s="7">
        <v>-0.15959999999999999</v>
      </c>
      <c r="Z30" s="7">
        <v>-2.4771999999999998</v>
      </c>
      <c r="AA30" s="7">
        <v>-3.8250999999999999</v>
      </c>
      <c r="AB30" s="7">
        <v>-0.2046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v>-1.9172</v>
      </c>
      <c r="F31" s="7">
        <v>-2.4689000000000001</v>
      </c>
      <c r="G31" s="7">
        <v>-0.53129999999999999</v>
      </c>
      <c r="H31" s="7">
        <v>-2.1514000000000002</v>
      </c>
      <c r="I31" s="7">
        <v>-2.9051</v>
      </c>
      <c r="J31" s="7">
        <v>-0.78949999999999998</v>
      </c>
      <c r="K31" s="7">
        <v>-2.3622999999999998</v>
      </c>
      <c r="L31" s="7">
        <v>-4.1013999999999999</v>
      </c>
      <c r="M31" s="7">
        <v>-0.60140000000000005</v>
      </c>
      <c r="N31" s="7">
        <v>-3.1227</v>
      </c>
      <c r="O31" s="7">
        <v>-4.4930000000000003</v>
      </c>
      <c r="P31" s="7">
        <v>1.49E-2</v>
      </c>
      <c r="Q31" s="7">
        <v>-2.9622000000000002</v>
      </c>
      <c r="R31" s="7">
        <v>-3.3148</v>
      </c>
      <c r="S31" s="7">
        <v>-1.4041999999999999</v>
      </c>
      <c r="T31" s="7">
        <v>-3.7964000000000002</v>
      </c>
      <c r="U31" s="7">
        <v>-7.3925999999999998</v>
      </c>
      <c r="V31" s="7">
        <v>-1.6626000000000001</v>
      </c>
      <c r="W31" s="7">
        <v>-3.6928999999999998</v>
      </c>
      <c r="X31" s="7">
        <v>-6.5716999999999999</v>
      </c>
      <c r="Y31" s="7">
        <v>-1.5862000000000001</v>
      </c>
      <c r="Z31" s="7">
        <v>-6.3960999999999997</v>
      </c>
      <c r="AA31" s="7">
        <v>-9.1532999999999998</v>
      </c>
      <c r="AB31" s="7">
        <v>-0.76670000000000005</v>
      </c>
    </row>
    <row r="32" spans="1:28" x14ac:dyDescent="0.25">
      <c r="A32" s="2" t="s">
        <v>74</v>
      </c>
      <c r="B32" s="5" t="s">
        <v>29</v>
      </c>
      <c r="C32" s="2" t="s">
        <v>6</v>
      </c>
      <c r="D32" s="2" t="s">
        <v>1</v>
      </c>
      <c r="E32" s="7">
        <v>8.19</v>
      </c>
      <c r="F32" s="7">
        <v>6.17</v>
      </c>
      <c r="G32" s="7">
        <v>14.02</v>
      </c>
      <c r="H32" s="7">
        <v>10.119999999999999</v>
      </c>
      <c r="I32" s="7">
        <v>7.21</v>
      </c>
      <c r="J32" s="7">
        <v>13.32</v>
      </c>
      <c r="K32" s="7">
        <v>12.73</v>
      </c>
      <c r="L32" s="7">
        <v>5.2</v>
      </c>
      <c r="M32" s="7">
        <v>17.350000000000001</v>
      </c>
      <c r="N32" s="7">
        <v>16.75</v>
      </c>
      <c r="O32" s="7">
        <v>7.75</v>
      </c>
      <c r="P32" s="7">
        <v>24.9</v>
      </c>
      <c r="Q32" s="7">
        <v>15.94</v>
      </c>
      <c r="R32" s="7">
        <v>12.81</v>
      </c>
      <c r="S32" s="7">
        <v>18.23</v>
      </c>
      <c r="T32" s="7">
        <v>23.33</v>
      </c>
      <c r="U32" s="7">
        <v>16.32</v>
      </c>
      <c r="V32" s="7">
        <v>37.840000000000003</v>
      </c>
      <c r="W32" s="7">
        <v>18.920000000000002</v>
      </c>
      <c r="X32" s="7">
        <v>15.02</v>
      </c>
      <c r="Y32" s="7">
        <v>30.89</v>
      </c>
      <c r="Z32" s="7">
        <v>34.78</v>
      </c>
      <c r="AA32" s="7">
        <v>14.61</v>
      </c>
      <c r="AB32" s="7">
        <v>50.97</v>
      </c>
    </row>
    <row r="33" spans="1:28" x14ac:dyDescent="0.25">
      <c r="A33" s="2" t="s">
        <v>74</v>
      </c>
      <c r="B33" s="5" t="s">
        <v>29</v>
      </c>
      <c r="C33" s="2" t="s">
        <v>6</v>
      </c>
      <c r="D33" s="2" t="s">
        <v>80</v>
      </c>
      <c r="E33" s="7">
        <v>10.61</v>
      </c>
      <c r="F33" s="7">
        <v>3.4</v>
      </c>
      <c r="G33" s="7">
        <v>28.63</v>
      </c>
      <c r="H33" s="7">
        <v>13.02</v>
      </c>
      <c r="I33" s="7">
        <v>9.2100000000000009</v>
      </c>
      <c r="J33" s="7">
        <v>24.83</v>
      </c>
      <c r="K33" s="7">
        <v>16.440000000000001</v>
      </c>
      <c r="L33" s="7">
        <v>7.06</v>
      </c>
      <c r="M33" s="7">
        <v>34.82</v>
      </c>
      <c r="N33" s="7">
        <v>24.41</v>
      </c>
      <c r="O33" s="7">
        <v>11.7</v>
      </c>
      <c r="P33" s="7">
        <v>44.22</v>
      </c>
      <c r="Q33" s="7">
        <v>23.6</v>
      </c>
      <c r="R33" s="7">
        <v>16.690000000000001</v>
      </c>
      <c r="S33" s="7">
        <v>34.33</v>
      </c>
      <c r="T33" s="7">
        <v>34.61</v>
      </c>
      <c r="U33" s="7">
        <v>22.05</v>
      </c>
      <c r="V33" s="7">
        <v>63.56</v>
      </c>
      <c r="W33" s="7">
        <v>29.97</v>
      </c>
      <c r="X33" s="7">
        <v>24.13</v>
      </c>
      <c r="Y33" s="7">
        <v>44.69</v>
      </c>
      <c r="Z33" s="7">
        <v>52.14</v>
      </c>
      <c r="AA33" s="7">
        <v>18.73</v>
      </c>
      <c r="AB33" s="7">
        <v>78.34</v>
      </c>
    </row>
    <row r="34" spans="1:28" x14ac:dyDescent="0.25">
      <c r="A34" s="2" t="s">
        <v>74</v>
      </c>
      <c r="B34" s="5" t="s">
        <v>29</v>
      </c>
      <c r="C34" s="2" t="s">
        <v>6</v>
      </c>
      <c r="D34" s="2" t="s">
        <v>81</v>
      </c>
      <c r="E34" s="7">
        <v>7.15</v>
      </c>
      <c r="F34" s="7">
        <v>-1.5</v>
      </c>
      <c r="G34" s="7">
        <v>9.2100000000000009</v>
      </c>
      <c r="H34" s="7">
        <v>8.56</v>
      </c>
      <c r="I34" s="7">
        <v>3.43</v>
      </c>
      <c r="J34" s="7">
        <v>11.17</v>
      </c>
      <c r="K34" s="7">
        <v>8.4499999999999993</v>
      </c>
      <c r="L34" s="7">
        <v>1.67</v>
      </c>
      <c r="M34" s="7">
        <v>11.51</v>
      </c>
      <c r="N34" s="7">
        <v>11.87</v>
      </c>
      <c r="O34" s="7">
        <v>3.75</v>
      </c>
      <c r="P34" s="7">
        <v>15.31</v>
      </c>
      <c r="Q34" s="7">
        <v>10.3</v>
      </c>
      <c r="R34" s="7">
        <v>5.66</v>
      </c>
      <c r="S34" s="7">
        <v>15.3</v>
      </c>
      <c r="T34" s="7">
        <v>15.19</v>
      </c>
      <c r="U34" s="7">
        <v>11.88</v>
      </c>
      <c r="V34" s="7">
        <v>25.31</v>
      </c>
      <c r="W34" s="7">
        <v>12.82</v>
      </c>
      <c r="X34" s="7">
        <v>7.61</v>
      </c>
      <c r="Y34" s="7">
        <v>21.53</v>
      </c>
      <c r="Z34" s="7">
        <v>25.76</v>
      </c>
      <c r="AA34" s="7">
        <v>9.01</v>
      </c>
      <c r="AB34" s="7">
        <v>37.31</v>
      </c>
    </row>
    <row r="35" spans="1:28" x14ac:dyDescent="0.25">
      <c r="A35" s="2" t="s">
        <v>74</v>
      </c>
      <c r="B35" s="5" t="s">
        <v>29</v>
      </c>
      <c r="C35" s="2" t="s">
        <v>6</v>
      </c>
      <c r="D35" s="2" t="s">
        <v>82</v>
      </c>
      <c r="E35" s="7">
        <v>1.746</v>
      </c>
      <c r="F35" s="7">
        <v>1.2909999999999999</v>
      </c>
      <c r="G35" s="7">
        <v>4.7759999999999998</v>
      </c>
      <c r="H35" s="7">
        <v>2.6349999999999998</v>
      </c>
      <c r="I35" s="7">
        <v>0.77600000000000002</v>
      </c>
      <c r="J35" s="7">
        <v>5.2190000000000003</v>
      </c>
      <c r="K35" s="7">
        <v>3.1829999999999998</v>
      </c>
      <c r="L35" s="7">
        <v>-0.51400000000000001</v>
      </c>
      <c r="M35" s="7">
        <v>7.8159999999999998</v>
      </c>
      <c r="N35" s="7">
        <v>4.968</v>
      </c>
      <c r="O35" s="7">
        <v>2.7040000000000002</v>
      </c>
      <c r="P35" s="7">
        <v>8.2639999999999993</v>
      </c>
      <c r="Q35" s="7">
        <v>5.0730000000000004</v>
      </c>
      <c r="R35" s="7">
        <v>3.1659999999999999</v>
      </c>
      <c r="S35" s="7">
        <v>8.3339999999999996</v>
      </c>
      <c r="T35" s="7">
        <v>9.7989999999999995</v>
      </c>
      <c r="U35" s="7">
        <v>5.39</v>
      </c>
      <c r="V35" s="7">
        <v>13.483000000000001</v>
      </c>
      <c r="W35" s="7">
        <v>6.7809999999999997</v>
      </c>
      <c r="X35" s="7">
        <v>4.04</v>
      </c>
      <c r="Y35" s="7">
        <v>13.784000000000001</v>
      </c>
      <c r="Z35" s="7">
        <v>12.76</v>
      </c>
      <c r="AA35" s="7">
        <v>5.4829999999999997</v>
      </c>
      <c r="AB35" s="7">
        <v>21.228999999999999</v>
      </c>
    </row>
    <row r="36" spans="1:28" x14ac:dyDescent="0.25">
      <c r="A36" s="2" t="s">
        <v>74</v>
      </c>
      <c r="B36" s="5" t="s">
        <v>29</v>
      </c>
      <c r="C36" s="2" t="s">
        <v>6</v>
      </c>
      <c r="D36" s="2" t="s">
        <v>83</v>
      </c>
      <c r="E36" s="7">
        <v>15.42</v>
      </c>
      <c r="F36" s="7">
        <v>10.050000000000001</v>
      </c>
      <c r="G36" s="7">
        <v>16.73</v>
      </c>
      <c r="H36" s="7">
        <v>14.43</v>
      </c>
      <c r="I36" s="7">
        <v>10.25</v>
      </c>
      <c r="J36" s="7">
        <v>18.170000000000002</v>
      </c>
      <c r="K36" s="7">
        <v>20.59</v>
      </c>
      <c r="L36" s="7">
        <v>12.18</v>
      </c>
      <c r="M36" s="7">
        <v>24.02</v>
      </c>
      <c r="N36" s="7">
        <v>25.19</v>
      </c>
      <c r="O36" s="7">
        <v>12.55</v>
      </c>
      <c r="P36" s="7">
        <v>34.76</v>
      </c>
      <c r="Q36" s="7">
        <v>24.46</v>
      </c>
      <c r="R36" s="7">
        <v>19.12</v>
      </c>
      <c r="S36" s="7">
        <v>29.16</v>
      </c>
      <c r="T36" s="7">
        <v>32.44</v>
      </c>
      <c r="U36" s="7">
        <v>25.02</v>
      </c>
      <c r="V36" s="7">
        <v>50.3</v>
      </c>
      <c r="W36" s="7">
        <v>30.14</v>
      </c>
      <c r="X36" s="7">
        <v>20.39</v>
      </c>
      <c r="Y36" s="7">
        <v>44.36</v>
      </c>
      <c r="Z36" s="7">
        <v>50.31</v>
      </c>
      <c r="AA36" s="7">
        <v>24.83</v>
      </c>
      <c r="AB36" s="7">
        <v>67.56</v>
      </c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v>1.6759999999999999</v>
      </c>
      <c r="F37" s="7">
        <v>1.109</v>
      </c>
      <c r="G37" s="7">
        <v>3.5830000000000002</v>
      </c>
      <c r="H37" s="7">
        <v>2.5419999999999998</v>
      </c>
      <c r="I37" s="7">
        <v>1.407</v>
      </c>
      <c r="J37" s="7">
        <v>3.375</v>
      </c>
      <c r="K37" s="7">
        <v>2.657</v>
      </c>
      <c r="L37" s="7">
        <v>1.0269999999999999</v>
      </c>
      <c r="M37" s="7">
        <v>3.931</v>
      </c>
      <c r="N37" s="7">
        <v>3.7050000000000001</v>
      </c>
      <c r="O37" s="7">
        <v>1.234</v>
      </c>
      <c r="P37" s="7">
        <v>4.5670000000000002</v>
      </c>
      <c r="Q37" s="7">
        <v>3.2970000000000002</v>
      </c>
      <c r="R37" s="7">
        <v>2.133</v>
      </c>
      <c r="S37" s="7">
        <v>3.7690000000000001</v>
      </c>
      <c r="T37" s="7">
        <v>4.5119999999999996</v>
      </c>
      <c r="U37" s="7">
        <v>2.6070000000000002</v>
      </c>
      <c r="V37" s="7">
        <v>7.0609999999999999</v>
      </c>
      <c r="W37" s="7">
        <v>3.7480000000000002</v>
      </c>
      <c r="X37" s="7">
        <v>3.198</v>
      </c>
      <c r="Y37" s="7">
        <v>6.5339999999999998</v>
      </c>
      <c r="Z37" s="7">
        <v>6.7050000000000001</v>
      </c>
      <c r="AA37" s="7">
        <v>1.4890000000000001</v>
      </c>
      <c r="AB37" s="7">
        <v>7.875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v>1.1830000000000001</v>
      </c>
      <c r="F38" s="7">
        <v>-0.85799999999999998</v>
      </c>
      <c r="G38" s="7">
        <v>3.4359999999999999</v>
      </c>
      <c r="H38" s="7">
        <v>1.2470000000000001</v>
      </c>
      <c r="I38" s="7">
        <v>-0.54200000000000004</v>
      </c>
      <c r="J38" s="7">
        <v>1.994</v>
      </c>
      <c r="K38" s="7">
        <v>1.0740000000000001</v>
      </c>
      <c r="L38" s="7">
        <v>-0.57899999999999996</v>
      </c>
      <c r="M38" s="7">
        <v>2.8889999999999998</v>
      </c>
      <c r="N38" s="7">
        <v>0.629</v>
      </c>
      <c r="O38" s="7">
        <v>-0.192</v>
      </c>
      <c r="P38" s="7">
        <v>3.7919999999999998</v>
      </c>
      <c r="Q38" s="7">
        <v>0.86099999999999999</v>
      </c>
      <c r="R38" s="7">
        <v>0.66100000000000003</v>
      </c>
      <c r="S38" s="7">
        <v>1.853</v>
      </c>
      <c r="T38" s="7">
        <v>1.905</v>
      </c>
      <c r="U38" s="7">
        <v>0.65900000000000003</v>
      </c>
      <c r="V38" s="7">
        <v>5.63</v>
      </c>
      <c r="W38" s="7">
        <v>3.0649999999999999</v>
      </c>
      <c r="X38" s="7">
        <v>0.106</v>
      </c>
      <c r="Y38" s="7">
        <v>3.4780000000000002</v>
      </c>
      <c r="Z38" s="7">
        <v>2.3559999999999999</v>
      </c>
      <c r="AA38" s="7">
        <v>-1.675</v>
      </c>
      <c r="AB38" s="7">
        <v>4.6520000000000001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v>0.94899999999999995</v>
      </c>
      <c r="F39" s="7">
        <v>-1.7</v>
      </c>
      <c r="G39" s="7">
        <v>4.8220000000000001</v>
      </c>
      <c r="H39" s="7">
        <v>3.7650000000000001</v>
      </c>
      <c r="I39" s="7">
        <v>-0.188</v>
      </c>
      <c r="J39" s="7">
        <v>4.702</v>
      </c>
      <c r="K39" s="7">
        <v>2.64</v>
      </c>
      <c r="L39" s="7">
        <v>-1.3680000000000001</v>
      </c>
      <c r="M39" s="7">
        <v>4.2270000000000003</v>
      </c>
      <c r="N39" s="7">
        <v>3.8940000000000001</v>
      </c>
      <c r="O39" s="7">
        <v>-0.35</v>
      </c>
      <c r="P39" s="7">
        <v>4.8920000000000003</v>
      </c>
      <c r="Q39" s="7">
        <v>2.258</v>
      </c>
      <c r="R39" s="7">
        <v>0.112</v>
      </c>
      <c r="S39" s="7">
        <v>4.6580000000000004</v>
      </c>
      <c r="T39" s="7">
        <v>4.3840000000000003</v>
      </c>
      <c r="U39" s="7">
        <v>1.782</v>
      </c>
      <c r="V39" s="7">
        <v>6.585</v>
      </c>
      <c r="W39" s="7">
        <v>1.752</v>
      </c>
      <c r="X39" s="7">
        <v>1.52</v>
      </c>
      <c r="Y39" s="7">
        <v>5.7050000000000001</v>
      </c>
      <c r="Z39" s="7">
        <v>7.3010000000000002</v>
      </c>
      <c r="AA39" s="7">
        <v>0.56999999999999995</v>
      </c>
      <c r="AB39" s="7">
        <v>9.2970000000000006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v>2.59</v>
      </c>
      <c r="F40" s="7">
        <v>2.2440000000000002</v>
      </c>
      <c r="G40" s="7">
        <v>3.2959999999999998</v>
      </c>
      <c r="H40" s="7">
        <v>4.0780000000000003</v>
      </c>
      <c r="I40" s="7">
        <v>2.6150000000000002</v>
      </c>
      <c r="J40" s="7">
        <v>4.7539999999999996</v>
      </c>
      <c r="K40" s="7">
        <v>4.1829999999999998</v>
      </c>
      <c r="L40" s="7">
        <v>0.44700000000000001</v>
      </c>
      <c r="M40" s="7">
        <v>5.0140000000000002</v>
      </c>
      <c r="N40" s="7">
        <v>5.6719999999999997</v>
      </c>
      <c r="O40" s="7">
        <v>3.9529999999999998</v>
      </c>
      <c r="P40" s="7">
        <v>7.2039999999999997</v>
      </c>
      <c r="Q40" s="7">
        <v>4.5060000000000002</v>
      </c>
      <c r="R40" s="7">
        <v>3.0659999999999998</v>
      </c>
      <c r="S40" s="7">
        <v>6.5720000000000001</v>
      </c>
      <c r="T40" s="7">
        <v>7.8479999999999999</v>
      </c>
      <c r="U40" s="7">
        <v>3.8090000000000002</v>
      </c>
      <c r="V40" s="7">
        <v>9.4220000000000006</v>
      </c>
      <c r="W40" s="7">
        <v>4.9720000000000004</v>
      </c>
      <c r="X40" s="7">
        <v>3.9689999999999999</v>
      </c>
      <c r="Y40" s="7">
        <v>9.5879999999999992</v>
      </c>
      <c r="Z40" s="7">
        <v>10.683999999999999</v>
      </c>
      <c r="AA40" s="7">
        <v>5.5129999999999999</v>
      </c>
      <c r="AB40" s="7">
        <v>11.757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v>3.3</v>
      </c>
      <c r="F41" s="7">
        <v>2</v>
      </c>
      <c r="G41" s="7">
        <v>4.33</v>
      </c>
      <c r="H41" s="7">
        <v>3.88</v>
      </c>
      <c r="I41" s="7">
        <v>2.41</v>
      </c>
      <c r="J41" s="7">
        <v>4.72</v>
      </c>
      <c r="K41" s="7">
        <v>5.18</v>
      </c>
      <c r="L41" s="7">
        <v>3.11</v>
      </c>
      <c r="M41" s="7">
        <v>5.79</v>
      </c>
      <c r="N41" s="7">
        <v>5.51</v>
      </c>
      <c r="O41" s="7">
        <v>2.73</v>
      </c>
      <c r="P41" s="7">
        <v>7.83</v>
      </c>
      <c r="Q41" s="7">
        <v>6.23</v>
      </c>
      <c r="R41" s="7">
        <v>3.55</v>
      </c>
      <c r="S41" s="7">
        <v>6.95</v>
      </c>
      <c r="T41" s="7">
        <v>6.87</v>
      </c>
      <c r="U41" s="7">
        <v>5.0599999999999996</v>
      </c>
      <c r="V41" s="7">
        <v>9.1999999999999993</v>
      </c>
      <c r="W41" s="7">
        <v>6.79</v>
      </c>
      <c r="X41" s="7">
        <v>4.3099999999999996</v>
      </c>
      <c r="Y41" s="7">
        <v>9.89</v>
      </c>
      <c r="Z41" s="7">
        <v>9.5299999999999994</v>
      </c>
      <c r="AA41" s="7">
        <v>4.45</v>
      </c>
      <c r="AB41" s="7">
        <v>10.79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v>-0.84</v>
      </c>
      <c r="F42" s="7">
        <v>-2.5670000000000002</v>
      </c>
      <c r="G42" s="7">
        <v>0.83699999999999997</v>
      </c>
      <c r="H42" s="7">
        <v>-1.849</v>
      </c>
      <c r="I42" s="7">
        <v>-2.714</v>
      </c>
      <c r="J42" s="7">
        <v>0.33200000000000002</v>
      </c>
      <c r="K42" s="7">
        <v>-1.585</v>
      </c>
      <c r="L42" s="7">
        <v>-2.4830000000000001</v>
      </c>
      <c r="M42" s="7">
        <v>0.35599999999999998</v>
      </c>
      <c r="N42" s="7">
        <v>-2.44</v>
      </c>
      <c r="O42" s="7">
        <v>-3.456</v>
      </c>
      <c r="P42" s="7">
        <v>-0.50900000000000001</v>
      </c>
      <c r="Q42" s="7">
        <v>-1.4690000000000001</v>
      </c>
      <c r="R42" s="7">
        <v>-3.3029999999999999</v>
      </c>
      <c r="S42" s="7">
        <v>-0.34399999999999997</v>
      </c>
      <c r="T42" s="7">
        <v>-2.181</v>
      </c>
      <c r="U42" s="7">
        <v>-3.8</v>
      </c>
      <c r="V42" s="7">
        <v>-1.6160000000000001</v>
      </c>
      <c r="W42" s="7">
        <v>-0.93600000000000005</v>
      </c>
      <c r="X42" s="7">
        <v>-2.331</v>
      </c>
      <c r="Y42" s="7">
        <v>-0.32500000000000001</v>
      </c>
      <c r="Z42" s="7">
        <v>-2.5830000000000002</v>
      </c>
      <c r="AA42" s="7">
        <v>-5.0839999999999996</v>
      </c>
      <c r="AB42" s="7">
        <v>-0.33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v>-0.35639999999999999</v>
      </c>
      <c r="F43" s="7">
        <v>-1.7297</v>
      </c>
      <c r="G43" s="7">
        <v>1.4254</v>
      </c>
      <c r="H43" s="7">
        <v>1.95E-2</v>
      </c>
      <c r="I43" s="7">
        <v>-1.1013999999999999</v>
      </c>
      <c r="J43" s="7">
        <v>1.1312</v>
      </c>
      <c r="K43" s="7">
        <v>-0.74339999999999995</v>
      </c>
      <c r="L43" s="7">
        <v>-2.2728000000000002</v>
      </c>
      <c r="M43" s="7">
        <v>3.9800000000000002E-2</v>
      </c>
      <c r="N43" s="7">
        <v>-0.15540000000000001</v>
      </c>
      <c r="O43" s="7">
        <v>-2.5087999999999999</v>
      </c>
      <c r="P43" s="7">
        <v>1.2598</v>
      </c>
      <c r="Q43" s="7">
        <v>-0.50729999999999997</v>
      </c>
      <c r="R43" s="7">
        <v>-1.4032</v>
      </c>
      <c r="S43" s="7">
        <v>1.008</v>
      </c>
      <c r="T43" s="7">
        <v>-0.42199999999999999</v>
      </c>
      <c r="U43" s="7">
        <v>-3.0533000000000001</v>
      </c>
      <c r="V43" s="7">
        <v>0.75429999999999997</v>
      </c>
      <c r="W43" s="7">
        <v>-0.46829999999999999</v>
      </c>
      <c r="X43" s="7">
        <v>-1.1247</v>
      </c>
      <c r="Y43" s="7">
        <v>0.72660000000000002</v>
      </c>
      <c r="Z43" s="7">
        <v>-0.41839999999999999</v>
      </c>
      <c r="AA43" s="7">
        <v>-2.8012000000000001</v>
      </c>
      <c r="AB43" s="7">
        <v>0.45450000000000002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v>-0.40899999999999997</v>
      </c>
      <c r="F44" s="7">
        <v>-3.468</v>
      </c>
      <c r="G44" s="7">
        <v>0.79900000000000004</v>
      </c>
      <c r="H44" s="7">
        <v>-1.046</v>
      </c>
      <c r="I44" s="7">
        <v>-4.6079999999999997</v>
      </c>
      <c r="J44" s="7">
        <v>0.45800000000000002</v>
      </c>
      <c r="K44" s="7">
        <v>-2.9249999999999998</v>
      </c>
      <c r="L44" s="7">
        <v>-3.8839999999999999</v>
      </c>
      <c r="M44" s="7">
        <v>2.734</v>
      </c>
      <c r="N44" s="7">
        <v>-3.4790000000000001</v>
      </c>
      <c r="O44" s="7">
        <v>-4.0090000000000003</v>
      </c>
      <c r="P44" s="7">
        <v>1.032</v>
      </c>
      <c r="Q44" s="7">
        <v>-3.1139999999999999</v>
      </c>
      <c r="R44" s="7">
        <v>-5.7690000000000001</v>
      </c>
      <c r="S44" s="7">
        <v>0.73</v>
      </c>
      <c r="T44" s="7">
        <v>-4.3609999999999998</v>
      </c>
      <c r="U44" s="7">
        <v>-6.9669999999999996</v>
      </c>
      <c r="V44" s="7">
        <v>-0.91</v>
      </c>
      <c r="W44" s="7">
        <v>-2.92</v>
      </c>
      <c r="X44" s="7">
        <v>-5.8920000000000003</v>
      </c>
      <c r="Y44" s="7">
        <v>-0.41899999999999998</v>
      </c>
      <c r="Z44" s="7">
        <v>-4.51</v>
      </c>
      <c r="AA44" s="7">
        <v>-6.2060000000000004</v>
      </c>
      <c r="AB44" s="7">
        <v>-1.004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v>-2.3546999999999998</v>
      </c>
      <c r="F45" s="7">
        <v>-4.8817000000000004</v>
      </c>
      <c r="G45" s="7">
        <v>3.1313</v>
      </c>
      <c r="H45" s="7">
        <v>-3.1705000000000001</v>
      </c>
      <c r="I45" s="7">
        <v>-4.3956</v>
      </c>
      <c r="J45" s="7">
        <v>2.0897999999999999</v>
      </c>
      <c r="K45" s="7">
        <v>-2.2709999999999999</v>
      </c>
      <c r="L45" s="7">
        <v>-5.2214999999999998</v>
      </c>
      <c r="M45" s="7">
        <v>2.8321000000000001</v>
      </c>
      <c r="N45" s="7">
        <v>-3.5840000000000001</v>
      </c>
      <c r="O45" s="7">
        <v>-5.3815999999999997</v>
      </c>
      <c r="P45" s="7">
        <v>1.1080000000000001</v>
      </c>
      <c r="Q45" s="7">
        <v>-2.3769999999999998</v>
      </c>
      <c r="R45" s="7">
        <v>-5.1444000000000001</v>
      </c>
      <c r="S45" s="7">
        <v>1.4104000000000001</v>
      </c>
      <c r="T45" s="7">
        <v>-3.4712999999999998</v>
      </c>
      <c r="U45" s="7">
        <v>-4.7885999999999997</v>
      </c>
      <c r="V45" s="7">
        <v>3.7199999999999997E-2</v>
      </c>
      <c r="W45" s="7">
        <v>-0.27700000000000002</v>
      </c>
      <c r="X45" s="7">
        <v>-3.0647000000000002</v>
      </c>
      <c r="Y45" s="7">
        <v>1.8705000000000001</v>
      </c>
      <c r="Z45" s="7">
        <v>-3.7673000000000001</v>
      </c>
      <c r="AA45" s="7">
        <v>-9.1181999999999999</v>
      </c>
      <c r="AB45" s="7">
        <v>1.2801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v>8.6999999999999994E-2</v>
      </c>
      <c r="F46" s="7">
        <v>-1.7549999999999999</v>
      </c>
      <c r="G46" s="7">
        <v>1.8839999999999999</v>
      </c>
      <c r="H46" s="7">
        <v>-1.47</v>
      </c>
      <c r="I46" s="7">
        <v>-5.05</v>
      </c>
      <c r="J46" s="7">
        <v>0.76500000000000001</v>
      </c>
      <c r="K46" s="7">
        <v>-0.95099999999999996</v>
      </c>
      <c r="L46" s="7">
        <v>-2.4319999999999999</v>
      </c>
      <c r="M46" s="7">
        <v>0.84699999999999998</v>
      </c>
      <c r="N46" s="7">
        <v>-2.0670000000000002</v>
      </c>
      <c r="O46" s="7">
        <v>-3.4449999999999998</v>
      </c>
      <c r="P46" s="7">
        <v>-0.85399999999999998</v>
      </c>
      <c r="Q46" s="7">
        <v>-1.0269999999999999</v>
      </c>
      <c r="R46" s="7">
        <v>-2.9790000000000001</v>
      </c>
      <c r="S46" s="7">
        <v>0.63300000000000001</v>
      </c>
      <c r="T46" s="7">
        <v>-1.714</v>
      </c>
      <c r="U46" s="7">
        <v>-4.1180000000000003</v>
      </c>
      <c r="V46" s="7">
        <v>0.22600000000000001</v>
      </c>
      <c r="W46" s="7">
        <v>-1.2230000000000001</v>
      </c>
      <c r="X46" s="7">
        <v>-1.5549999999999999</v>
      </c>
      <c r="Y46" s="7">
        <v>-0.28799999999999998</v>
      </c>
      <c r="Z46" s="7">
        <v>-1.7749999999999999</v>
      </c>
      <c r="AA46" s="7">
        <v>-4.915</v>
      </c>
      <c r="AB46" s="7">
        <v>0.49299999999999999</v>
      </c>
    </row>
    <row r="47" spans="1:28" x14ac:dyDescent="0.25">
      <c r="A47" s="2" t="s">
        <v>32</v>
      </c>
      <c r="B47" s="5" t="s">
        <v>17</v>
      </c>
      <c r="C47" s="2" t="s">
        <v>9</v>
      </c>
      <c r="D47" s="2" t="s">
        <v>1</v>
      </c>
      <c r="E47" s="7">
        <v>0.49299999999999999</v>
      </c>
      <c r="F47" s="7">
        <v>-0.42899999999999999</v>
      </c>
      <c r="G47" s="7">
        <v>2.899</v>
      </c>
      <c r="H47" s="7">
        <v>0.25700000000000001</v>
      </c>
      <c r="I47" s="7">
        <v>-0.95399999999999996</v>
      </c>
      <c r="J47" s="7">
        <v>3.7749999999999999</v>
      </c>
      <c r="K47" s="7">
        <v>2.0750000000000002</v>
      </c>
      <c r="L47" s="7">
        <v>-1.071</v>
      </c>
      <c r="M47" s="7">
        <v>4.4000000000000004</v>
      </c>
      <c r="N47" s="7">
        <v>2.7109999999999999</v>
      </c>
      <c r="O47" s="7">
        <v>0.69399999999999995</v>
      </c>
      <c r="P47" s="7">
        <v>4.5010000000000003</v>
      </c>
      <c r="Q47" s="7">
        <v>1.9970000000000001</v>
      </c>
      <c r="R47" s="7">
        <v>0.90400000000000003</v>
      </c>
      <c r="S47" s="7">
        <v>3.5840000000000001</v>
      </c>
      <c r="T47" s="7">
        <v>3.3330000000000002</v>
      </c>
      <c r="U47" s="7">
        <v>1.796</v>
      </c>
      <c r="V47" s="7">
        <v>4.1529999999999996</v>
      </c>
      <c r="W47" s="7">
        <v>3.2669999999999999</v>
      </c>
      <c r="X47" s="7">
        <v>1.534</v>
      </c>
      <c r="Y47" s="7">
        <v>4.665</v>
      </c>
      <c r="Z47" s="7">
        <v>4.3810000000000002</v>
      </c>
      <c r="AA47" s="7">
        <v>1.143</v>
      </c>
      <c r="AB47" s="7">
        <v>6.3710000000000004</v>
      </c>
    </row>
    <row r="48" spans="1:28" x14ac:dyDescent="0.25">
      <c r="A48" s="2" t="s">
        <v>32</v>
      </c>
      <c r="B48" s="5" t="s">
        <v>17</v>
      </c>
      <c r="C48" s="2" t="s">
        <v>9</v>
      </c>
      <c r="D48" s="2" t="s">
        <v>80</v>
      </c>
      <c r="E48" s="7">
        <v>0.42399999999999999</v>
      </c>
      <c r="F48" s="7">
        <v>-0.61699999999999999</v>
      </c>
      <c r="G48" s="7">
        <v>2.891</v>
      </c>
      <c r="H48" s="7">
        <v>0.27900000000000003</v>
      </c>
      <c r="I48" s="7">
        <v>-0.91</v>
      </c>
      <c r="J48" s="7">
        <v>3.9319999999999999</v>
      </c>
      <c r="K48" s="7">
        <v>2.1139999999999999</v>
      </c>
      <c r="L48" s="7">
        <v>-1.123</v>
      </c>
      <c r="M48" s="7">
        <v>4.282</v>
      </c>
      <c r="N48" s="7">
        <v>2.71</v>
      </c>
      <c r="O48" s="7">
        <v>0.84699999999999998</v>
      </c>
      <c r="P48" s="7">
        <v>5.0149999999999997</v>
      </c>
      <c r="Q48" s="7">
        <v>1.827</v>
      </c>
      <c r="R48" s="7">
        <v>0.84699999999999998</v>
      </c>
      <c r="S48" s="7">
        <v>3.504</v>
      </c>
      <c r="T48" s="7">
        <v>3.4710000000000001</v>
      </c>
      <c r="U48" s="7">
        <v>1.2809999999999999</v>
      </c>
      <c r="V48" s="7">
        <v>4.3630000000000004</v>
      </c>
      <c r="W48" s="7">
        <v>3.6150000000000002</v>
      </c>
      <c r="X48" s="7">
        <v>1.3149999999999999</v>
      </c>
      <c r="Y48" s="7">
        <v>4.7510000000000003</v>
      </c>
      <c r="Z48" s="7">
        <v>4.4210000000000003</v>
      </c>
      <c r="AA48" s="7">
        <v>0.90400000000000003</v>
      </c>
      <c r="AB48" s="7">
        <v>6.5149999999999997</v>
      </c>
    </row>
    <row r="49" spans="1:28" x14ac:dyDescent="0.25">
      <c r="A49" s="2" t="s">
        <v>32</v>
      </c>
      <c r="B49" s="5" t="s">
        <v>17</v>
      </c>
      <c r="C49" s="2" t="s">
        <v>9</v>
      </c>
      <c r="D49" s="2" t="s">
        <v>81</v>
      </c>
      <c r="E49" s="7">
        <v>0.96799999999999997</v>
      </c>
      <c r="F49" s="7">
        <v>-0.112</v>
      </c>
      <c r="G49" s="7">
        <v>4.13</v>
      </c>
      <c r="H49" s="7">
        <v>1.8260000000000001</v>
      </c>
      <c r="I49" s="7">
        <v>-2.0329999999999999</v>
      </c>
      <c r="J49" s="7">
        <v>2.9750000000000001</v>
      </c>
      <c r="K49" s="7">
        <v>1.5</v>
      </c>
      <c r="L49" s="7">
        <v>-1.405</v>
      </c>
      <c r="M49" s="7">
        <v>4.0529999999999999</v>
      </c>
      <c r="N49" s="7">
        <v>2.9260000000000002</v>
      </c>
      <c r="O49" s="7">
        <v>1.8939999999999999</v>
      </c>
      <c r="P49" s="7">
        <v>4.13</v>
      </c>
      <c r="Q49" s="7">
        <v>2.161</v>
      </c>
      <c r="R49" s="7">
        <v>0.88100000000000001</v>
      </c>
      <c r="S49" s="7">
        <v>3.8740000000000001</v>
      </c>
      <c r="T49" s="7">
        <v>3.516</v>
      </c>
      <c r="U49" s="7">
        <v>1.4830000000000001</v>
      </c>
      <c r="V49" s="7">
        <v>5.6159999999999997</v>
      </c>
      <c r="W49" s="7">
        <v>3.3260000000000001</v>
      </c>
      <c r="X49" s="7">
        <v>-0.14599999999999999</v>
      </c>
      <c r="Y49" s="7">
        <v>5.1539999999999999</v>
      </c>
      <c r="Z49" s="7">
        <v>4.1760000000000002</v>
      </c>
      <c r="AA49" s="7">
        <v>3.4249999999999998</v>
      </c>
      <c r="AB49" s="7">
        <v>6.8639999999999999</v>
      </c>
    </row>
    <row r="50" spans="1:28" x14ac:dyDescent="0.25">
      <c r="A50" s="2" t="s">
        <v>32</v>
      </c>
      <c r="B50" s="5" t="s">
        <v>17</v>
      </c>
      <c r="C50" s="2" t="s">
        <v>9</v>
      </c>
      <c r="D50" s="2" t="s">
        <v>82</v>
      </c>
      <c r="E50" s="7">
        <v>1.1359999999999999</v>
      </c>
      <c r="F50" s="7">
        <v>0.17299999999999999</v>
      </c>
      <c r="G50" s="7">
        <v>2.0739999999999998</v>
      </c>
      <c r="H50" s="7">
        <v>1.7470000000000001</v>
      </c>
      <c r="I50" s="7">
        <v>-0.39900000000000002</v>
      </c>
      <c r="J50" s="7">
        <v>2.3639999999999999</v>
      </c>
      <c r="K50" s="7">
        <v>1.46</v>
      </c>
      <c r="L50" s="7">
        <v>-0.55900000000000005</v>
      </c>
      <c r="M50" s="7">
        <v>3.8079999999999998</v>
      </c>
      <c r="N50" s="7">
        <v>2.67</v>
      </c>
      <c r="O50" s="7">
        <v>0.89800000000000002</v>
      </c>
      <c r="P50" s="7">
        <v>4.0579999999999998</v>
      </c>
      <c r="Q50" s="7">
        <v>2.6259999999999999</v>
      </c>
      <c r="R50" s="7">
        <v>0.51100000000000001</v>
      </c>
      <c r="S50" s="7">
        <v>4.09</v>
      </c>
      <c r="T50" s="7">
        <v>4.774</v>
      </c>
      <c r="U50" s="7">
        <v>2.2000000000000002</v>
      </c>
      <c r="V50" s="7">
        <v>5.9489999999999998</v>
      </c>
      <c r="W50" s="7">
        <v>2.915</v>
      </c>
      <c r="X50" s="7">
        <v>1.6990000000000001</v>
      </c>
      <c r="Y50" s="7">
        <v>4.7939999999999996</v>
      </c>
      <c r="Z50" s="7">
        <v>4.9610000000000003</v>
      </c>
      <c r="AA50" s="7">
        <v>2.3140000000000001</v>
      </c>
      <c r="AB50" s="7">
        <v>10.384</v>
      </c>
    </row>
    <row r="51" spans="1:28" x14ac:dyDescent="0.25">
      <c r="A51" s="2" t="s">
        <v>32</v>
      </c>
      <c r="B51" s="5" t="s">
        <v>17</v>
      </c>
      <c r="C51" s="2" t="s">
        <v>9</v>
      </c>
      <c r="D51" s="2" t="s">
        <v>83</v>
      </c>
      <c r="E51" s="7">
        <v>1.7050000000000001</v>
      </c>
      <c r="F51" s="7">
        <v>0.54400000000000004</v>
      </c>
      <c r="G51" s="7">
        <v>3.4660000000000002</v>
      </c>
      <c r="H51" s="7">
        <v>1.8959999999999999</v>
      </c>
      <c r="I51" s="7">
        <v>-0.251</v>
      </c>
      <c r="J51" s="7">
        <v>3.8410000000000002</v>
      </c>
      <c r="K51" s="7">
        <v>2.6469999999999998</v>
      </c>
      <c r="L51" s="7">
        <v>-0.36599999999999999</v>
      </c>
      <c r="M51" s="7">
        <v>4.391</v>
      </c>
      <c r="N51" s="7">
        <v>3.5110000000000001</v>
      </c>
      <c r="O51" s="7">
        <v>0.68</v>
      </c>
      <c r="P51" s="7">
        <v>4.7080000000000002</v>
      </c>
      <c r="Q51" s="7">
        <v>3.3809999999999998</v>
      </c>
      <c r="R51" s="7">
        <v>1.5660000000000001</v>
      </c>
      <c r="S51" s="7">
        <v>5.32</v>
      </c>
      <c r="T51" s="7">
        <v>5.6189999999999998</v>
      </c>
      <c r="U51" s="7">
        <v>1.79</v>
      </c>
      <c r="V51" s="7">
        <v>7.2050000000000001</v>
      </c>
      <c r="W51" s="7">
        <v>3.492</v>
      </c>
      <c r="X51" s="7">
        <v>1.7190000000000001</v>
      </c>
      <c r="Y51" s="7">
        <v>6.8520000000000003</v>
      </c>
      <c r="Z51" s="7">
        <v>6.0389999999999997</v>
      </c>
      <c r="AA51" s="7">
        <v>3.9079999999999999</v>
      </c>
      <c r="AB51" s="7">
        <v>7.4340000000000002</v>
      </c>
    </row>
    <row r="52" spans="1:28" x14ac:dyDescent="0.25">
      <c r="A52" s="2" t="s">
        <v>33</v>
      </c>
      <c r="B52" s="5" t="s">
        <v>29</v>
      </c>
      <c r="C52" s="2" t="s">
        <v>10</v>
      </c>
      <c r="D52" s="2" t="s">
        <v>1</v>
      </c>
      <c r="E52" s="7">
        <v>-7.94</v>
      </c>
      <c r="F52" s="7">
        <v>-11.96</v>
      </c>
      <c r="G52" s="7">
        <v>22.76</v>
      </c>
      <c r="H52" s="7">
        <v>-12.45</v>
      </c>
      <c r="I52" s="7">
        <v>-26.54</v>
      </c>
      <c r="J52" s="7">
        <v>29.24</v>
      </c>
      <c r="K52" s="7">
        <v>1.35</v>
      </c>
      <c r="L52" s="7">
        <v>-16.53</v>
      </c>
      <c r="M52" s="7">
        <v>26.71</v>
      </c>
      <c r="N52" s="7">
        <v>-5.87</v>
      </c>
      <c r="O52" s="7">
        <v>-18.760000000000002</v>
      </c>
      <c r="P52" s="7">
        <v>45.51</v>
      </c>
      <c r="Q52" s="7">
        <v>9.76</v>
      </c>
      <c r="R52" s="7">
        <v>-16.43</v>
      </c>
      <c r="S52" s="7">
        <v>43.42</v>
      </c>
      <c r="T52" s="7">
        <v>6.88</v>
      </c>
      <c r="U52" s="7">
        <v>-15.95</v>
      </c>
      <c r="V52" s="7">
        <v>36.94</v>
      </c>
      <c r="W52" s="7">
        <v>4.49</v>
      </c>
      <c r="X52" s="7">
        <v>-9.44</v>
      </c>
      <c r="Y52" s="7">
        <v>44.5</v>
      </c>
      <c r="Z52" s="7">
        <v>13.47</v>
      </c>
      <c r="AA52" s="7">
        <v>-19.899999999999999</v>
      </c>
      <c r="AB52" s="7">
        <v>34.880000000000003</v>
      </c>
    </row>
    <row r="53" spans="1:28" x14ac:dyDescent="0.25">
      <c r="A53" s="2" t="s">
        <v>33</v>
      </c>
      <c r="B53" s="5" t="s">
        <v>29</v>
      </c>
      <c r="C53" s="2" t="s">
        <v>10</v>
      </c>
      <c r="D53" s="2" t="s">
        <v>80</v>
      </c>
      <c r="E53" s="7">
        <v>-6.48</v>
      </c>
      <c r="F53" s="7">
        <v>-16.28</v>
      </c>
      <c r="G53" s="7">
        <v>21.58</v>
      </c>
      <c r="H53" s="7">
        <v>-14.99</v>
      </c>
      <c r="I53" s="7">
        <v>-25.77</v>
      </c>
      <c r="J53" s="7">
        <v>37.31</v>
      </c>
      <c r="K53" s="7">
        <v>4.93</v>
      </c>
      <c r="L53" s="7">
        <v>-19.079999999999998</v>
      </c>
      <c r="M53" s="7">
        <v>42.18</v>
      </c>
      <c r="N53" s="7">
        <v>-4.79</v>
      </c>
      <c r="O53" s="7">
        <v>-21.41</v>
      </c>
      <c r="P53" s="7">
        <v>56.34</v>
      </c>
      <c r="Q53" s="7">
        <v>15.08</v>
      </c>
      <c r="R53" s="7">
        <v>-13.1</v>
      </c>
      <c r="S53" s="7">
        <v>57.71</v>
      </c>
      <c r="T53" s="7">
        <v>1.25</v>
      </c>
      <c r="U53" s="7">
        <v>-21.98</v>
      </c>
      <c r="V53" s="7">
        <v>73.209999999999994</v>
      </c>
      <c r="W53" s="7">
        <v>13.64</v>
      </c>
      <c r="X53" s="7">
        <v>-25.04</v>
      </c>
      <c r="Y53" s="7">
        <v>33.58</v>
      </c>
      <c r="Z53" s="7">
        <v>9.5</v>
      </c>
      <c r="AA53" s="7">
        <v>-14.95</v>
      </c>
      <c r="AB53" s="7">
        <v>53.63</v>
      </c>
    </row>
    <row r="54" spans="1:28" x14ac:dyDescent="0.25">
      <c r="A54" s="2" t="s">
        <v>33</v>
      </c>
      <c r="B54" s="5" t="s">
        <v>29</v>
      </c>
      <c r="C54" s="2" t="s">
        <v>10</v>
      </c>
      <c r="D54" s="2" t="s">
        <v>81</v>
      </c>
      <c r="E54" s="7">
        <v>1.2189000000000001</v>
      </c>
      <c r="F54" s="7">
        <v>-20.222799999999999</v>
      </c>
      <c r="G54" s="7">
        <v>33.888599999999997</v>
      </c>
      <c r="H54" s="7">
        <v>-2.7183999999999999</v>
      </c>
      <c r="I54" s="7">
        <v>-24.8538</v>
      </c>
      <c r="J54" s="7">
        <v>9.0390999999999995</v>
      </c>
      <c r="K54" s="7">
        <v>5.9090999999999996</v>
      </c>
      <c r="L54" s="7">
        <v>-10.618</v>
      </c>
      <c r="M54" s="7">
        <v>16.4161</v>
      </c>
      <c r="N54" s="7">
        <v>12.469200000000001</v>
      </c>
      <c r="O54" s="7">
        <v>-14.35</v>
      </c>
      <c r="P54" s="7">
        <v>27.125900000000001</v>
      </c>
      <c r="Q54" s="7">
        <v>0.68420000000000003</v>
      </c>
      <c r="R54" s="7">
        <v>-33.444000000000003</v>
      </c>
      <c r="S54" s="7">
        <v>29.593299999999999</v>
      </c>
      <c r="T54" s="7">
        <v>7.9500000000000001E-2</v>
      </c>
      <c r="U54" s="7">
        <v>-18.092099999999999</v>
      </c>
      <c r="V54" s="7">
        <v>30.1388</v>
      </c>
      <c r="W54" s="7">
        <v>5.7019000000000002</v>
      </c>
      <c r="X54" s="7">
        <v>-27.423400000000001</v>
      </c>
      <c r="Y54" s="7">
        <v>36.288600000000002</v>
      </c>
      <c r="Z54" s="7">
        <v>10.7888</v>
      </c>
      <c r="AA54" s="7">
        <v>-11.369199999999999</v>
      </c>
      <c r="AB54" s="7">
        <v>51.872100000000003</v>
      </c>
    </row>
    <row r="55" spans="1:28" x14ac:dyDescent="0.25">
      <c r="A55" s="2" t="s">
        <v>33</v>
      </c>
      <c r="B55" s="5" t="s">
        <v>29</v>
      </c>
      <c r="C55" s="2" t="s">
        <v>10</v>
      </c>
      <c r="D55" s="2" t="s">
        <v>82</v>
      </c>
      <c r="E55" s="7">
        <v>24.01</v>
      </c>
      <c r="F55" s="7">
        <v>-17.91</v>
      </c>
      <c r="G55" s="7">
        <v>42.88</v>
      </c>
      <c r="H55" s="7">
        <v>7.42</v>
      </c>
      <c r="I55" s="7">
        <v>-22.72</v>
      </c>
      <c r="J55" s="7">
        <v>32.880000000000003</v>
      </c>
      <c r="K55" s="7">
        <v>12.92</v>
      </c>
      <c r="L55" s="7">
        <v>-20.72</v>
      </c>
      <c r="M55" s="7">
        <v>40.14</v>
      </c>
      <c r="N55" s="7">
        <v>9.01</v>
      </c>
      <c r="O55" s="7">
        <v>-16.32</v>
      </c>
      <c r="P55" s="7">
        <v>20.59</v>
      </c>
      <c r="Q55" s="7">
        <v>14.29</v>
      </c>
      <c r="R55" s="7">
        <v>-10.71</v>
      </c>
      <c r="S55" s="7">
        <v>19.690000000000001</v>
      </c>
      <c r="T55" s="7">
        <v>8.43</v>
      </c>
      <c r="U55" s="7">
        <v>-9.4600000000000009</v>
      </c>
      <c r="V55" s="7">
        <v>24.82</v>
      </c>
      <c r="W55" s="7">
        <v>2.35</v>
      </c>
      <c r="X55" s="7">
        <v>-5.24</v>
      </c>
      <c r="Y55" s="7">
        <v>29.31</v>
      </c>
      <c r="Z55" s="7">
        <v>15.53</v>
      </c>
      <c r="AA55" s="7">
        <v>-16.25</v>
      </c>
      <c r="AB55" s="7">
        <v>37.479999999999997</v>
      </c>
    </row>
    <row r="56" spans="1:28" x14ac:dyDescent="0.25">
      <c r="A56" s="2" t="s">
        <v>33</v>
      </c>
      <c r="B56" s="5" t="s">
        <v>29</v>
      </c>
      <c r="C56" s="2" t="s">
        <v>10</v>
      </c>
      <c r="D56" s="2" t="s">
        <v>83</v>
      </c>
      <c r="E56" s="7">
        <v>17.54</v>
      </c>
      <c r="F56" s="7">
        <v>-5.66</v>
      </c>
      <c r="G56" s="7">
        <v>32.18</v>
      </c>
      <c r="H56" s="7">
        <v>2.97</v>
      </c>
      <c r="I56" s="7">
        <v>-11.64</v>
      </c>
      <c r="J56" s="7">
        <v>25.98</v>
      </c>
      <c r="K56" s="7">
        <v>-5.19</v>
      </c>
      <c r="L56" s="7">
        <v>-14.71</v>
      </c>
      <c r="M56" s="7">
        <v>16.079999999999998</v>
      </c>
      <c r="N56" s="7">
        <v>5.77</v>
      </c>
      <c r="O56" s="7">
        <v>-13.82</v>
      </c>
      <c r="P56" s="7">
        <v>56.76</v>
      </c>
      <c r="Q56" s="7">
        <v>4.2699999999999996</v>
      </c>
      <c r="R56" s="7">
        <v>-11.04</v>
      </c>
      <c r="S56" s="7">
        <v>31.38</v>
      </c>
      <c r="T56" s="7">
        <v>14.08</v>
      </c>
      <c r="U56" s="7">
        <v>4.99</v>
      </c>
      <c r="V56" s="7">
        <v>37.65</v>
      </c>
      <c r="W56" s="7">
        <v>4.59</v>
      </c>
      <c r="X56" s="7">
        <v>-8.1300000000000008</v>
      </c>
      <c r="Y56" s="7">
        <v>45.3</v>
      </c>
      <c r="Z56" s="7">
        <v>-3.75</v>
      </c>
      <c r="AA56" s="7">
        <v>-18.86</v>
      </c>
      <c r="AB56" s="7">
        <v>33.68</v>
      </c>
    </row>
    <row r="57" spans="1:28" x14ac:dyDescent="0.25">
      <c r="A57" s="2" t="s">
        <v>34</v>
      </c>
      <c r="B57" s="5" t="s">
        <v>17</v>
      </c>
      <c r="C57" s="2" t="s">
        <v>11</v>
      </c>
      <c r="D57" s="2" t="s">
        <v>1</v>
      </c>
      <c r="E57" s="7">
        <v>0.34060000000000001</v>
      </c>
      <c r="F57" s="7">
        <v>-9.4100000000000003E-2</v>
      </c>
      <c r="G57" s="7">
        <v>0.84350000000000003</v>
      </c>
      <c r="H57" s="7">
        <v>0.44979999999999998</v>
      </c>
      <c r="I57" s="7">
        <v>4.6899999999999997E-2</v>
      </c>
      <c r="J57" s="7">
        <v>0.86229999999999996</v>
      </c>
      <c r="K57" s="7">
        <v>0.72399999999999998</v>
      </c>
      <c r="L57" s="7">
        <v>1.24E-2</v>
      </c>
      <c r="M57" s="7">
        <v>1.1141000000000001</v>
      </c>
      <c r="N57" s="7">
        <v>0.94589999999999996</v>
      </c>
      <c r="O57" s="7">
        <v>0.5151</v>
      </c>
      <c r="P57" s="7">
        <v>1.1394</v>
      </c>
      <c r="Q57" s="7">
        <v>0.90680000000000005</v>
      </c>
      <c r="R57" s="7">
        <v>0.42599999999999999</v>
      </c>
      <c r="S57" s="7">
        <v>1.1328</v>
      </c>
      <c r="T57" s="7">
        <v>1.6324000000000001</v>
      </c>
      <c r="U57" s="7">
        <v>1.1566000000000001</v>
      </c>
      <c r="V57" s="7">
        <v>1.8566</v>
      </c>
      <c r="W57" s="7">
        <v>1.2846</v>
      </c>
      <c r="X57" s="7">
        <v>0.64890000000000003</v>
      </c>
      <c r="Y57" s="7">
        <v>2.0678000000000001</v>
      </c>
      <c r="Z57" s="7">
        <v>2.3818999999999999</v>
      </c>
      <c r="AA57" s="7">
        <v>1.6276999999999999</v>
      </c>
      <c r="AB57" s="7">
        <v>2.9258999999999999</v>
      </c>
    </row>
    <row r="58" spans="1:28" x14ac:dyDescent="0.25">
      <c r="A58" s="2" t="s">
        <v>34</v>
      </c>
      <c r="B58" s="5" t="s">
        <v>17</v>
      </c>
      <c r="C58" s="2" t="s">
        <v>11</v>
      </c>
      <c r="D58" s="2" t="s">
        <v>80</v>
      </c>
      <c r="E58" s="7">
        <v>0.63849999999999996</v>
      </c>
      <c r="F58" s="7">
        <v>-9.1700000000000004E-2</v>
      </c>
      <c r="G58" s="7">
        <v>1.1715</v>
      </c>
      <c r="H58" s="7">
        <v>0.91020000000000001</v>
      </c>
      <c r="I58" s="7">
        <v>0.24349999999999999</v>
      </c>
      <c r="J58" s="7">
        <v>1.2969999999999999</v>
      </c>
      <c r="K58" s="7">
        <v>1.4329000000000001</v>
      </c>
      <c r="L58" s="7">
        <v>0.58730000000000004</v>
      </c>
      <c r="M58" s="7">
        <v>2.2955999999999999</v>
      </c>
      <c r="N58" s="7">
        <v>1.4345000000000001</v>
      </c>
      <c r="O58" s="7">
        <v>0.82189999999999996</v>
      </c>
      <c r="P58" s="7">
        <v>2.0687000000000002</v>
      </c>
      <c r="Q58" s="7">
        <v>1.4095</v>
      </c>
      <c r="R58" s="7">
        <v>0.85540000000000005</v>
      </c>
      <c r="S58" s="7">
        <v>1.599</v>
      </c>
      <c r="T58" s="7">
        <v>2.2593999999999999</v>
      </c>
      <c r="U58" s="7">
        <v>1.4767999999999999</v>
      </c>
      <c r="V58" s="7">
        <v>3.2248000000000001</v>
      </c>
      <c r="W58" s="7">
        <v>1.6036999999999999</v>
      </c>
      <c r="X58" s="7">
        <v>0.7409</v>
      </c>
      <c r="Y58" s="7">
        <v>2.0135000000000001</v>
      </c>
      <c r="Z58" s="7">
        <v>2.8841000000000001</v>
      </c>
      <c r="AA58" s="7">
        <v>2.4554</v>
      </c>
      <c r="AB58" s="7">
        <v>3.8010000000000002</v>
      </c>
    </row>
    <row r="59" spans="1:28" x14ac:dyDescent="0.25">
      <c r="A59" s="2" t="s">
        <v>34</v>
      </c>
      <c r="B59" s="5" t="s">
        <v>17</v>
      </c>
      <c r="C59" s="2" t="s">
        <v>11</v>
      </c>
      <c r="D59" s="2" t="s">
        <v>81</v>
      </c>
      <c r="E59" s="7">
        <v>0.57269999999999999</v>
      </c>
      <c r="F59" s="7">
        <v>-1.0097</v>
      </c>
      <c r="G59" s="7">
        <v>1.4165000000000001</v>
      </c>
      <c r="H59" s="7">
        <v>6.9199999999999998E-2</v>
      </c>
      <c r="I59" s="7">
        <v>-0.55210000000000004</v>
      </c>
      <c r="J59" s="7">
        <v>1.1443000000000001</v>
      </c>
      <c r="K59" s="7">
        <v>0.61580000000000001</v>
      </c>
      <c r="L59" s="7">
        <v>0.29160000000000003</v>
      </c>
      <c r="M59" s="7">
        <v>1.5749</v>
      </c>
      <c r="N59" s="7">
        <v>0.72370000000000001</v>
      </c>
      <c r="O59" s="7">
        <v>0.1212</v>
      </c>
      <c r="P59" s="7">
        <v>2.0739000000000001</v>
      </c>
      <c r="Q59" s="7">
        <v>1.34</v>
      </c>
      <c r="R59" s="7">
        <v>0.18779999999999999</v>
      </c>
      <c r="S59" s="7">
        <v>2.2404999999999999</v>
      </c>
      <c r="T59" s="7">
        <v>1.7507999999999999</v>
      </c>
      <c r="U59" s="7">
        <v>0.64690000000000003</v>
      </c>
      <c r="V59" s="7">
        <v>2.9007000000000001</v>
      </c>
      <c r="W59" s="7">
        <v>1.0001</v>
      </c>
      <c r="X59" s="7">
        <v>0.57599999999999996</v>
      </c>
      <c r="Y59" s="7">
        <v>2.2496</v>
      </c>
      <c r="Z59" s="7">
        <v>2.4348000000000001</v>
      </c>
      <c r="AA59" s="7">
        <v>1.8032999999999999</v>
      </c>
      <c r="AB59" s="7">
        <v>3.5329999999999999</v>
      </c>
    </row>
    <row r="60" spans="1:28" x14ac:dyDescent="0.25">
      <c r="A60" s="2" t="s">
        <v>34</v>
      </c>
      <c r="B60" s="5" t="s">
        <v>17</v>
      </c>
      <c r="C60" s="2" t="s">
        <v>11</v>
      </c>
      <c r="D60" s="2" t="s">
        <v>82</v>
      </c>
      <c r="E60" s="7">
        <v>0.35959999999999998</v>
      </c>
      <c r="F60" s="7">
        <v>-0.34849999999999998</v>
      </c>
      <c r="G60" s="7">
        <v>1.0630999999999999</v>
      </c>
      <c r="H60" s="7">
        <v>0.45900000000000002</v>
      </c>
      <c r="I60" s="7">
        <v>8.8200000000000001E-2</v>
      </c>
      <c r="J60" s="7">
        <v>0.57340000000000002</v>
      </c>
      <c r="K60" s="7">
        <v>0.59279999999999999</v>
      </c>
      <c r="L60" s="7">
        <v>6.3200000000000006E-2</v>
      </c>
      <c r="M60" s="7">
        <v>1.0941000000000001</v>
      </c>
      <c r="N60" s="7">
        <v>0.89680000000000004</v>
      </c>
      <c r="O60" s="7">
        <v>0.58240000000000003</v>
      </c>
      <c r="P60" s="7">
        <v>1.4522999999999999</v>
      </c>
      <c r="Q60" s="7">
        <v>1.0142</v>
      </c>
      <c r="R60" s="7">
        <v>0.36170000000000002</v>
      </c>
      <c r="S60" s="7">
        <v>1.1416999999999999</v>
      </c>
      <c r="T60" s="7">
        <v>1.3655999999999999</v>
      </c>
      <c r="U60" s="7">
        <v>1.1185</v>
      </c>
      <c r="V60" s="7">
        <v>2.0472999999999999</v>
      </c>
      <c r="W60" s="7">
        <v>1.0792999999999999</v>
      </c>
      <c r="X60" s="7">
        <v>0.67249999999999999</v>
      </c>
      <c r="Y60" s="7">
        <v>1.992</v>
      </c>
      <c r="Z60" s="7">
        <v>2.3834</v>
      </c>
      <c r="AA60" s="7">
        <v>1.7239</v>
      </c>
      <c r="AB60" s="7">
        <v>3.0415999999999999</v>
      </c>
    </row>
    <row r="61" spans="1:28" x14ac:dyDescent="0.25">
      <c r="A61" s="2" t="s">
        <v>34</v>
      </c>
      <c r="B61" s="5" t="s">
        <v>17</v>
      </c>
      <c r="C61" s="2" t="s">
        <v>11</v>
      </c>
      <c r="D61" s="2" t="s">
        <v>83</v>
      </c>
      <c r="E61" s="7">
        <v>0.30930000000000002</v>
      </c>
      <c r="F61" s="7">
        <v>6.3700000000000007E-2</v>
      </c>
      <c r="G61" s="7">
        <v>0.80320000000000003</v>
      </c>
      <c r="H61" s="7">
        <v>0.29649999999999999</v>
      </c>
      <c r="I61" s="7">
        <v>-0.1157</v>
      </c>
      <c r="J61" s="7">
        <v>1.3268</v>
      </c>
      <c r="K61" s="7">
        <v>0.77769999999999995</v>
      </c>
      <c r="L61" s="7">
        <v>0.45879999999999999</v>
      </c>
      <c r="M61" s="7">
        <v>1.2266999999999999</v>
      </c>
      <c r="N61" s="7">
        <v>1.2012</v>
      </c>
      <c r="O61" s="7">
        <v>0.5665</v>
      </c>
      <c r="P61" s="7">
        <v>1.7344999999999999</v>
      </c>
      <c r="Q61" s="7">
        <v>1.0112000000000001</v>
      </c>
      <c r="R61" s="7">
        <v>0.31830000000000003</v>
      </c>
      <c r="S61" s="7">
        <v>1.8132999999999999</v>
      </c>
      <c r="T61" s="7">
        <v>1.8267</v>
      </c>
      <c r="U61" s="7">
        <v>0.85829999999999995</v>
      </c>
      <c r="V61" s="7">
        <v>2.7765</v>
      </c>
      <c r="W61" s="7">
        <v>1.1537999999999999</v>
      </c>
      <c r="X61" s="7">
        <v>0.47560000000000002</v>
      </c>
      <c r="Y61" s="7">
        <v>2.8128000000000002</v>
      </c>
      <c r="Z61" s="7">
        <v>2.5651999999999999</v>
      </c>
      <c r="AA61" s="7">
        <v>1.5286999999999999</v>
      </c>
      <c r="AB61" s="7">
        <v>3.6661000000000001</v>
      </c>
    </row>
    <row r="63" spans="1:28" x14ac:dyDescent="0.25">
      <c r="A63" s="2" t="s">
        <v>92</v>
      </c>
    </row>
    <row r="64" spans="1:28" x14ac:dyDescent="0.25">
      <c r="A64" s="4"/>
    </row>
  </sheetData>
  <mergeCells count="10">
    <mergeCell ref="N5:P5"/>
    <mergeCell ref="W5:Y5"/>
    <mergeCell ref="Z5:AB5"/>
    <mergeCell ref="Q5:S5"/>
    <mergeCell ref="T5:V5"/>
    <mergeCell ref="A5:C5"/>
    <mergeCell ref="D5:D6"/>
    <mergeCell ref="E5:G5"/>
    <mergeCell ref="H5:J5"/>
    <mergeCell ref="K5:M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Summary</vt:lpstr>
      <vt:lpstr>Regional average GCM changes</vt:lpstr>
      <vt:lpstr>Regional average CCAM changes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Clarke, John (O&amp;A, Aspendale)</dc:creator>
  <cp:lastModifiedBy>Clarke, John (O&amp;A, Aspendale)</cp:lastModifiedBy>
  <dcterms:created xsi:type="dcterms:W3CDTF">2019-10-09T05:15:04Z</dcterms:created>
  <dcterms:modified xsi:type="dcterms:W3CDTF">2019-10-11T02:53:46Z</dcterms:modified>
</cp:coreProperties>
</file>